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KUP KESMAS 2018 2020\Laporan Prodi S1 Kesmas\2024\"/>
    </mc:Choice>
  </mc:AlternateContent>
  <bookViews>
    <workbookView xWindow="0" yWindow="0" windowWidth="7470" windowHeight="0" firstSheet="1" activeTab="8"/>
  </bookViews>
  <sheets>
    <sheet name="Kover" sheetId="1" r:id="rId1"/>
    <sheet name="PTP" sheetId="2" r:id="rId2"/>
    <sheet name="PTP Harian" sheetId="4" r:id="rId3"/>
    <sheet name="PTP Mingguan" sheetId="5" r:id="rId4"/>
    <sheet name="PTP Bulanan" sheetId="6" r:id="rId5"/>
    <sheet name="PTP Insidental" sheetId="7" r:id="rId6"/>
    <sheet name="PKK" sheetId="13" r:id="rId7"/>
    <sheet name="PKGRK" sheetId="9" r:id="rId8"/>
    <sheet name="NK" sheetId="10" r:id="rId9"/>
    <sheet name="M" sheetId="14" state="hidden" r:id="rId10"/>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13" l="1"/>
  <c r="A6" i="13" s="1"/>
  <c r="A7" i="13" s="1"/>
  <c r="A8" i="13" s="1"/>
  <c r="A9" i="13" s="1"/>
  <c r="A10" i="13" s="1"/>
  <c r="A7" i="7"/>
  <c r="A8" i="7" s="1"/>
  <c r="A9" i="7" s="1"/>
  <c r="A10" i="7" s="1"/>
  <c r="A11" i="7" s="1"/>
  <c r="A6" i="7"/>
  <c r="A7" i="6"/>
  <c r="A8" i="6" s="1"/>
  <c r="A9" i="6" s="1"/>
  <c r="A10" i="6" s="1"/>
  <c r="A11" i="6" s="1"/>
  <c r="A12" i="6" s="1"/>
  <c r="A13" i="6" s="1"/>
  <c r="A7" i="2"/>
  <c r="A8" i="2" s="1"/>
  <c r="A9" i="2" s="1"/>
  <c r="A10" i="2" s="1"/>
  <c r="A11" i="2" s="1"/>
  <c r="A12" i="2" s="1"/>
  <c r="A13" i="2" s="1"/>
  <c r="A14" i="2" s="1"/>
  <c r="A15" i="2" s="1"/>
  <c r="A16" i="2" s="1"/>
  <c r="A17" i="2" s="1"/>
  <c r="A18" i="2" s="1"/>
  <c r="A19" i="2" s="1"/>
  <c r="A20" i="2" s="1"/>
  <c r="A6" i="2"/>
  <c r="A6" i="9"/>
  <c r="A7" i="9" s="1"/>
  <c r="A8" i="9" s="1"/>
  <c r="A6" i="6"/>
  <c r="A6" i="5"/>
  <c r="A7" i="5" s="1"/>
  <c r="A8" i="5" s="1"/>
  <c r="A6" i="4"/>
  <c r="A7" i="4" s="1"/>
  <c r="A8" i="4" s="1"/>
  <c r="A9" i="4" s="1"/>
  <c r="A10" i="4" s="1"/>
</calcChain>
</file>

<file path=xl/sharedStrings.xml><?xml version="1.0" encoding="utf-8"?>
<sst xmlns="http://schemas.openxmlformats.org/spreadsheetml/2006/main" count="245" uniqueCount="143">
  <si>
    <t>Laporan Kinerja Individu</t>
  </si>
  <si>
    <t>Karyawan Institut Kesehatan Immanuel</t>
  </si>
  <si>
    <t>Tahun 2024</t>
  </si>
  <si>
    <t>Oleh :</t>
  </si>
  <si>
    <t>Mulai Mengisi :</t>
  </si>
  <si>
    <t>Pelaksanaan Tugas Pokok</t>
  </si>
  <si>
    <t>Pelaksanaan Tugas Periodik</t>
  </si>
  <si>
    <t>Harian</t>
  </si>
  <si>
    <t xml:space="preserve">Mingguan </t>
  </si>
  <si>
    <t>Bulanan</t>
  </si>
  <si>
    <t>Insidental</t>
  </si>
  <si>
    <t>Persepsi Kondisi, Gangguan, dan Resiko Kerja</t>
  </si>
  <si>
    <t>Silahkan Klik</t>
  </si>
  <si>
    <t>Isi</t>
  </si>
  <si>
    <t>Isian Pelaksanaan Tugas Pokok</t>
  </si>
  <si>
    <t>No</t>
  </si>
  <si>
    <t>Item Tugas Pokok</t>
  </si>
  <si>
    <t>Selalu terlaksana</t>
  </si>
  <si>
    <t>Sebagian besar terlaksana</t>
  </si>
  <si>
    <t>Sebagian Terlaksana</t>
  </si>
  <si>
    <t>Tidak Terlaksana</t>
  </si>
  <si>
    <t>Keterangan (Apabila tidak terlaksana)</t>
  </si>
  <si>
    <t>Pelaksanaan (pilihan isi dengan Tanda V)</t>
  </si>
  <si>
    <t>Narasi Kinerja</t>
  </si>
  <si>
    <t>Isian Pelaksanaan Tugas Periodik - Bulanan</t>
  </si>
  <si>
    <t>Isian Pelaksanaan Tugas Periodik - Mingguan</t>
  </si>
  <si>
    <t>Isian Pelaksanaan Tugas Periodik - Harian</t>
  </si>
  <si>
    <t>Persepsi atas Kondisi, Gangguan dan Resiko Kerja</t>
  </si>
  <si>
    <t>Lingkungan Kerja: Bekerja di ruangan kantor perguruan tinggi, terkadang melakukan koordinasi / supervise di lingkungan IKI, termasuk pertemuan internal / eksternal dan acara resmi.</t>
  </si>
  <si>
    <t>Waktu Kerja: Jam kerja yang fleksibel, memerlukan bekerja lebih dari 40 jam per minggu, termasuk hari libur dan malam hari untuk menghadiri acara-acara perguruan tinggi / kegiatan internal lainnya terkait akademik.</t>
  </si>
  <si>
    <t>Tuntutan Fisik: Memerlukan kemampuan untuk posisi berdiri atau duduk dalam pertemuan yang panjang, berbicara di depan publik, kunjungan kerja internal / eksternal dan berjalan-jalan di sekitar kampus.</t>
  </si>
  <si>
    <t>Tuntutan Psikologis: Kemampuan mengelola tekanan emosional atas keputusan sulit, potensi konflik, dan tekanan internal/eksternal terkait permasalahan akademik dengan tetap mempertahankan ketenangan.</t>
  </si>
  <si>
    <t>Kondisi Kerja</t>
  </si>
  <si>
    <t>Gangguan Potensial</t>
  </si>
  <si>
    <t xml:space="preserve">Tekanan dan Stres: Menghadapi tekanan dan stres yang tinggi dalam mengelola bidang akademik perguruan tinggi, khususnya dalam menghadapi keputusan strategis. </t>
  </si>
  <si>
    <t>Konflik dan Tuntutan: menghadapi konflik internal (dengan pemangku jabatan), konflik kepentingan dengan mitra, manipulasi dokumen, perubahan kebijakan eksternal dan tuntutan dari berbagai pihak seperti tendik, dosen, mahasiswa, dan lembaga eksternal.</t>
  </si>
  <si>
    <t>Resiko Kerja</t>
  </si>
  <si>
    <t>Penurunan reputasi institusi : Penurunan citra dan reputasi perguruan tinggi jika kebijakan atau keputusan terkait keputusan akademik yang diambil dinilai negatif oleh publik atau pemangku kepentingan.</t>
  </si>
  <si>
    <t>Saya Selalu Bisa</t>
  </si>
  <si>
    <t>Seringnya Saya Bisa</t>
  </si>
  <si>
    <t>Kadang Saya Tidak Bisa</t>
  </si>
  <si>
    <t>Saya Tidak Bisa / Tidak Mampu</t>
  </si>
  <si>
    <t>Saya Selalu Siap</t>
  </si>
  <si>
    <t>Seringnya Saya Siap</t>
  </si>
  <si>
    <t>Kadang Saya Bisa</t>
  </si>
  <si>
    <t>Kadang Saya Siap</t>
  </si>
  <si>
    <t>Saya Tidak Siap</t>
  </si>
  <si>
    <t>Keterangan (Apabila tidak siap)</t>
  </si>
  <si>
    <t>Keterangan (Apabila tidak bisa / tidak mampu)</t>
  </si>
  <si>
    <t>Narasi terkait Kinerja</t>
  </si>
  <si>
    <t>isikan Narasi terkait kinerja anda pada kotak diatas</t>
  </si>
  <si>
    <t>Saya telah menunjukkan pekerjaan yang cukup baik dalam menjalankan tugas sebagai [contoh : Dekan] selama periode [periode penilaian]. Saya berhasil [menyebutkan pencapaian utama, misalnya: merumuskan visi dan misi fakultas yang inovatif, meningkatkan kualitas program studi, atau meningkatkan jumlah publikasi dosen].
Saya telah secara aktif terlibat dalam penyusunan Rencana Kerja dan Anggaran (RKRA) Tahunan Fakultas yang terintegrasi dengan visi dan misi fakultas serta selaras dengan kebijakan institusi.
Saya telah berhasil [menyebutkan contoh pengembangan akademik, misalnya: meluncurkan program studi baru, meningkatkan kualitas kurikulum, atau meningkatkan jumlah mahasiswa yang lulus tepat waktu].
Saya telah menjalin kerjasama yang baik dengan berbagai stakeholder, baik internal maupun eksternal. Saya juga berhasil [menyebutkan contoh kerjasama, misalnya: menjalin kerjasama dengan industri untuk pengembangan kurikulum, atau meningkatkan jumlah kerjasama penelitian dengan perguruan tinggi lain].
Saya bisa menunjukkan kepemimpinan yang kuat dalam memimpin tim saya, saya berhasil menciptakan suasana kerja yang kondusif dan memotivasi dosen untuk mencapai target yang telah ditetapkan.</t>
  </si>
  <si>
    <t>Contoh 1 :</t>
  </si>
  <si>
    <t>Contoh 2 :</t>
  </si>
  <si>
    <t xml:space="preserve">Saya telah menunjukkan dedikasi yang tinggi dalam menjalankan tugas sebagai staf BAAK selama periode [periode penilaian]. Saya bertanggung jawab atas [sebutkan tugas spesifik, misalnya: pengelolaan data mahasiswa, pendaftaran mata kuliah, atau pelayanan akademik].
Saya berhasil menjaga keakuratan data mahasiswa dengan tingkat kesalahan yang sangat rendah. Saya juga berhasil menyelesaikan proses pendaftaran mata kuliah tepat waktu tanpa adanya kendala yang berarti.
Saya Sering memberikan pelayanan yang sangat baik kepada mahasiswa dan dosen. Mahasiswa dan dosen merasa puas dengan respon yang cepat dan solusi yang tepat atas permasalahan akademik yang mereka hadapi.
Saya aktif memberikan masukan dalam upaya meningkatkan efisiensi sistem administrasi akademik. Saya juga terlibat dalam pengembangan [sebutkan inovasi yang dilakukan, misalnya: sistem informasi akademik baru atau prosedur pelayanan yang lebih efektif].
Saya dapat bekerja sama dengan baik dengan rekan-rekan setim dalam menyelesaikan tugas-tugas yang diberikan. Saya juga aktif dalam berbagi pengetahuan dan pengalaman dengan rekan kerja lainnya.
[Sebutkan potensi yang dapat dikembangkan, misalnya] misal: Saya mampu mengoperikan dan meningkatkan kemampuan dalam mengoperasikan software tertentu atau mengikuti pelatihan terkait manajemen data
</t>
  </si>
  <si>
    <t>Isian Pelaksanaan Tugas Periodik - Insidental</t>
  </si>
  <si>
    <t>Item Tugas</t>
  </si>
  <si>
    <t>Standar Kinerja / Keberhasilan</t>
  </si>
  <si>
    <t>Item Kinerja</t>
  </si>
  <si>
    <t>Standar Keberhasilan</t>
  </si>
  <si>
    <t>Ukuran Keberhasilan</t>
  </si>
  <si>
    <t>Pengembangan Kurikulum</t>
  </si>
  <si>
    <t>Penjaminan Mutu</t>
  </si>
  <si>
    <t>Budaya Kerja 5C dan NHKM3</t>
  </si>
  <si>
    <t>Menciptakan budaya kerja yang berbasis pada nilai-nilai 5C (Cinta kasih, Cekatan, Cerdas, Cerdik, Cermat) dan Nilai-nilai Hidup Kristiani Mengasihi Mencerahkan Melayani (NHKM3).</t>
  </si>
  <si>
    <t>Index kepuasan pelanggan untuk pelayanan akademik pada sub item Budaya Kerja dan NHKM3 minimal 0.7</t>
  </si>
  <si>
    <t>Keterangan apabila mendapatkan Kesulitan untuk mencapai 100% / Terlaksana lengkap</t>
  </si>
  <si>
    <t>Persepsi Aktual Kinerja</t>
  </si>
  <si>
    <t>Standar Kinerja dan Keberhasilan (Menurut Persepsi masing-masing, apabila ada yang belum dimengerti boleh dikosongkan)</t>
  </si>
  <si>
    <t xml:space="preserve">Melaksanakan pengelolaan program studi yang mendukung Akreditasi Institusi baik nasional maupun internasional </t>
  </si>
  <si>
    <t>Melaksanakan pemenuhan data dan informasi Sistem Penjaminan Mutu Internal Perguruan Tinggi (SPMI) sesuai Siklus PPEPP (Penetapan, Pelaksanaan, Evaluasi, Pengendalian, dan Peningkatan) selaras dengan pencapaian indikator kinerja utama program studi.</t>
  </si>
  <si>
    <t>Mengembangkan kurikulum program studi sesuai visi misi program studi dan ketentuan yang berlaku.</t>
  </si>
  <si>
    <t>Menyusun Struktur program, jadwal perkuliahan Prodi sesuai kalender akademik institusi setiap awal semester</t>
  </si>
  <si>
    <t>Melakukan  pengawasan proses pembelajaran, kebijakan akademik, administrasi akademik, penelitian dan publikasi, pengabdian pada masyarakat dan penunjang di program studi</t>
  </si>
  <si>
    <t>Melakukan manajemen administrasi Prodi, termasuk pengelolaan data mahasiswa, dokumen akademik, dan arsip.</t>
  </si>
  <si>
    <t>Berkoordinasi dengan dosen dalam memastikan penggunaan sarana dan prasarana untuk pembelajaran.</t>
  </si>
  <si>
    <t>Berpartisipasi dalam proses pemasaran jenis dan keunggulan program studi, untuk meningkatkan jumlah perolehan mahasiwa baru.</t>
  </si>
  <si>
    <t>Berkoordinasi dengan bagian BAAK dalam pelayanan administrasi akademik mahasiswa terkait pengurusan cuti, surat keterangan, dan lainnya secara efesien dan efektif.</t>
  </si>
  <si>
    <t>Berkoordinasi dengan dosen terkait perkuliahan, tugas akademik, penelitian / publikasi, pengabdian pada masyarakat dan kebutuhan Prodi lainnya.</t>
  </si>
  <si>
    <t>Berperan aktif  dalam pengembangan Prodi baru, termasuk perbaikan proses akademik, kurikulum, dan peningkatan kualitas program studi.</t>
  </si>
  <si>
    <t>Melakukan pelaporan berkala terkait data mahasiswa, hasil evaluasi program studi mencakup tridharma PT, dan prestasi kepada Dekan dan Pimpinan serta memastikan akuntabilitas dan perbaikan berkelanjutan dalam program studi.</t>
  </si>
  <si>
    <t>Bertanggung jawab atas manajemen administrasi program studi, termasuk pengelolaan data mahasiswa, dokumen akademik, dan pengarsipan yang efektif dan efisien.</t>
  </si>
  <si>
    <t>Mengidentifikasi dan memberikan masukan kepada pimpinan dan dekanat mengenai penggunaan sarana prasarana pembelajaran serta memastikan adanya mekanisme kontrol internal yang efektif.</t>
  </si>
  <si>
    <t>Melaksanakan tugas lain yang mungkin diberikan oleh Wakil Rektor dan Dekan berkaitan dengan akademik.</t>
  </si>
  <si>
    <t>Terimplementasikannya budaya kerja 5C dan nilai-nilai NHKM3 terinternalisasi dalam ruang lingkup program studi.</t>
  </si>
  <si>
    <t>Melakukan pemantauan pelaksanaan pembelajaran, kebijakan akademik, dan administrasi akademik di program studi.</t>
  </si>
  <si>
    <t>Berkoordinasi dengan dosen terkait perkuliahan, tugas akademik, dan kebutuhan program studi.</t>
  </si>
  <si>
    <t>Berkoordinasi dengan bagian BAAK terkait pengurusan cuti, surat keterangan, dan kebutuhan administratif lainnya.</t>
  </si>
  <si>
    <t>Mengawasi proses pembelajaran dan mengidentifikasi potensi perbaikan dalam hal mutu pendidikan.</t>
  </si>
  <si>
    <t>Memastikan sarana dan prasarana perkuliahan tersedia dan berfungsi dengan baik.</t>
  </si>
  <si>
    <t>Melakukan tugas administratif harian, termasuk manajemen data mahasiswa, dokumen akademik, dan pengarsipan.</t>
  </si>
  <si>
    <t>Mengadakan pertemuan koordinasi dengan dosen untuk mengevaluasi perkembangan perkuliahan dan membahas potensi perbaikan.</t>
  </si>
  <si>
    <t>Memantau kemajuan dalam pengembangan kurikulum program studi.</t>
  </si>
  <si>
    <t>Memeriksa ketersediaan sarana dan prasarana serta menyusun rencana pemeliharaan jika diperlukan.</t>
  </si>
  <si>
    <t>Berpartisipasi dalam proses penerimaan mahasiswa baru dan memastikan pencapaian target penerimaan mahasiswa baru.</t>
  </si>
  <si>
    <t>Menyusun laporan kegiatan bulanan tentang kondisi program studi dan rencana pemeliharaan dan pengembangan berikutnya.</t>
  </si>
  <si>
    <t>Menghadiri rapat bulanan dengan pimpinan untuk membahas kebijakan dan rencana strategis program studi.</t>
  </si>
  <si>
    <t>Melakukan evaluasi bulanan terhadap capaian mahasiswa baru dan mencocokkannya dengan target penerimaan.</t>
  </si>
  <si>
    <t>Melakukan evaluasi terkait roadmap penelitian / publikasi dosen, pengabdian masyarakat mandiri maupun penugasan perguruan tinggi</t>
  </si>
  <si>
    <t>Mengembangkan atau memperbarui kurikulum program studi sesuai jadwal yang telah ditetapkan.</t>
  </si>
  <si>
    <t>Melaporkan data mahasiswa, hasil evaluasi program studi, dan prestasi kepada pimpinan Fakultas atau institusi.</t>
  </si>
  <si>
    <t>Menyusun jadwal perkuliahan Prodi sesuai dengan kalender akademik institusi setiap semester</t>
  </si>
  <si>
    <t>Menangani konflik atau permasalahan antara mahasiswa yang memerlukan penyelesaian cepat dan adil.</t>
  </si>
  <si>
    <t>Mengatasi kasus-kasus khusus mahasiswa, seperti permasalahan akademik, kedisiplinan.</t>
  </si>
  <si>
    <t>Mengorganisir dan memfasilitasi keikutsertaan program studi dalam seminar, konferensi, atau acara akademik lainnya</t>
  </si>
  <si>
    <t>Menyusun laporan yang dibutuhkan oleh pimpinan fakultas, institusi, atau badan akreditasi terkait dengan mutu program studi.</t>
  </si>
  <si>
    <t>Berkoordinasi dengan bagian kemahasiswaan dalam melakukan pemantauan terhadap perkembangan alumni program studi, termasuk penelusuran karir alumni setelah lulus.</t>
  </si>
  <si>
    <t>Berkomunikasi dan berkoordinasi dengan stakeholder eksternal seperti industri atau lembaga pemerintah dalam rangka membangun kerjasama atau mengatasi masalah tertentu yang berkaitan dengan program studi.</t>
  </si>
  <si>
    <t>Memastikan budaya kerja 5C dan nilai-nilai NHKM3 terinternalisasi dalam lingkup program studi melalui evaluasi dan implementasi langkah-langkah yang sesuai.</t>
  </si>
  <si>
    <t>Manajemen Program Studi</t>
  </si>
  <si>
    <t>Terselenggarannya kegiatan akademik dan non akademik sesuai RIP, Renstra dan RKRA tahunan di Program Studi</t>
  </si>
  <si>
    <t>100 % terlaksana sesuai dengan RIP, Renstra dan RKRA Program Studi</t>
  </si>
  <si>
    <t>Ketersediaan dan ketercapaian pengembangan kurikulum yang sesuai dengan visi misi program studi dan ketentuan yang berlaku</t>
  </si>
  <si>
    <t>Tridharma PT di Program Studi</t>
  </si>
  <si>
    <t>Pelaksanaan Tridharma PT sesuai dengan Standar minimal Tridharma PT</t>
  </si>
  <si>
    <t>Peningkatan Mutu Dosen dan Tenaga Kependidikan</t>
  </si>
  <si>
    <t xml:space="preserve">Pelatihan sesuai dengan kekhasan program studi </t>
  </si>
  <si>
    <t>Pelayanan Mahasiswa</t>
  </si>
  <si>
    <t>Tersedianya sarana prasarana pembelajaran yang baik dan sesuai kebutuhan yang mendukung proses pembelajaran/bimbingan/layanan akademik lainnya diprodi antara dosen dengan mahasiswa</t>
  </si>
  <si>
    <t>Memastikan implementasi Sistem Penjaminan Mutu Internal Perguruan Tinggi (SPMI) pada akademik sesuai dengan standar pendidikan tinggi di lingkungan program studi</t>
  </si>
  <si>
    <t xml:space="preserve">100 % tersusunnya kurikulum sesuai dengan kebutuhan pengembangan. </t>
  </si>
  <si>
    <t>90% kesesuaian pelaksanaan Tridharma PT sesuai Renstra Program Studi</t>
  </si>
  <si>
    <t>Minimal 1 dosen 1 pelatihan sesuai kekhasan program studi setiap tahun</t>
  </si>
  <si>
    <t>Index kepuasan pelanggan mahasiswa minimal di angka 0.9</t>
  </si>
  <si>
    <t>Prodi akreditasi nasional Unggul (A)</t>
  </si>
  <si>
    <t>Kehilangan dan kebocoran data : Resiko terhadap kehilangan dan kebocoran data penting seperti dokumen rahasia program studi.</t>
  </si>
  <si>
    <t>Kehilangan dan kebocoran anggaran : Resiko terhadap kehilangan dan kebocoran anggaran akibat kecurangan atau pemalsuan/penggelapan di lingkungan program studi.</t>
  </si>
  <si>
    <t>Konsekuensi hukum : Terlibat dalam penyelesaian masalah hukum seperti sengketa, klaim hukum, atau isu hukum lainnya yang berkaitan dengan pengelolaan akademik di lingkup program studi.</t>
  </si>
  <si>
    <t>Dr. GURDANI YOGISUTANTI, S,KM., M.Sc</t>
  </si>
  <si>
    <t>Kaprodi Sarjana Kesehatan Masyarakat</t>
  </si>
  <si>
    <t>√</t>
  </si>
  <si>
    <t>Pertemuan tidak selalu dilakukan per bulan, untuk pembahasan dilakukan sesuai kesepakatan waktunya, dan memanfaatkan WAG dosen prodi kesmas untuk berkomunikasi</t>
  </si>
  <si>
    <t>Evaluasi tidak dilakukan per bulan, tetapi secara periodik melakukan follow up ke bagian marketing</t>
  </si>
  <si>
    <t>Keikutsertaan dalam semnar atau konferensi yang berbayar tidak dapat difasilitasi semua</t>
  </si>
  <si>
    <t xml:space="preserve">Perlu inovasi dari pemasaran agar lebih menarik dan peningkatan sarpras kampus </t>
  </si>
  <si>
    <t>Jumlah mahasiswa baru belum mencapai target. Dosen dan Prodi tidak dapat terlibat karena beban kerja tridharma sudah berlebih.</t>
  </si>
  <si>
    <t>Kaprodi melakukan evaluasi kesesuaian dengan roadmap dosen melalui proposal penelitian dan laporan penelitian yang akan dikumpulkan ke lppm. Publikasi dosen langsung dilaporkan ke lppm.</t>
  </si>
  <si>
    <t>Dalam renstra, setiap tahun 1 dosen melakukan penelitian, pada tahun 2024 tidak ada penelitian baru, hanya ada 3 penelitian lanjutan dari tahun 2023. 1 orang dosen belum terlibat dalam penelitian.</t>
  </si>
  <si>
    <t>Belum ada dosen yang  mendapatkan kesempatan untuk pelatihan sesuai dengan kekhasan prodi. Selama ini yang diikuti adalah seminar dan webinar secara online. Belum ada alokasi biaya untuk pelatihan dosen tiap tahun/tiap semester. Pelatihan yang sudah diikuti: pelatihan penulisan artikel ilmiah internasional dengan biaya dari DRPM Kemendikbud yang diikuti 1 orang dosen.</t>
  </si>
  <si>
    <t>Penjaminan mutu telah dilakukan di tingkat program studi sesuai standar nasional maupun standar mutu IKI. Untuk mencapai akreditasi unggul masih diperlukan SDM dengan kualifikasi S3 dan lektor kepala, sehingga masih membutuhkan waktu dan perencanaan yang lebih baik untuk mencapai akreditasi unggul.</t>
  </si>
  <si>
    <t>Pertemuan internal yang mendadak pemberitahuannya kadang tidak dapat diikuti karena bersamaan dengan jadwal mengajar di kelas atau kegiatan lain yang sudah dijadwalkan jauh hari sebelumnya.</t>
  </si>
  <si>
    <t>Jam kerja untuk dosen kesmas tidak setiap minggu pasti ada jadwal kelas sore- malem (16.00-20.10 wib) karena jadwal kelas RPL dilakukan di luar jam kerja mereka. Konsultasi skripsi kadang dilakukan malam hari sesuai dengan waktu yang dimiliki mhs kelas RPL, sehingga pasti membutuhkan jam kerja di luar jam wajar. (08.00-16.30 wib)</t>
  </si>
  <si>
    <t xml:space="preserve">Siap menerima risiko, tetapi diusahakan untuk menghindari, dan membuat rencana mitigasi untuk meminimalkan dampak buruk yang mungkin terjadi pada institusi. Dalam melaksanakan kegiatan sebaiknya dilakukan dengan cara: sadar akan adanya risiko, melakukan tata kelola yang baik, evaluasi dan perencanaan risiko,  komunikasi efektif, manajemen krisis dan belajar dari pengalaman.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</si>
</sst>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sz val="16"/>
      <color theme="1"/>
      <name val="Calibri"/>
      <family val="2"/>
      <scheme val="minor"/>
    </font>
    <font>
      <u/>
      <sz val="11"/>
      <color theme="10"/>
      <name val="Calibri"/>
      <family val="2"/>
      <scheme val="minor"/>
    </font>
    <font>
      <b/>
      <u/>
      <sz val="14"/>
      <color theme="10"/>
      <name val="Calibri"/>
      <family val="2"/>
      <scheme val="minor"/>
    </font>
    <font>
      <b/>
      <sz val="14"/>
      <color theme="1"/>
      <name val="Calibri"/>
      <family val="2"/>
      <scheme val="minor"/>
    </font>
    <font>
      <sz val="11"/>
      <color theme="1"/>
      <name val="Calibri"/>
      <family val="2"/>
      <scheme val="minor"/>
    </font>
    <font>
      <b/>
      <u/>
      <sz val="11"/>
      <color theme="10"/>
      <name val="Calibri"/>
      <family val="2"/>
      <scheme val="minor"/>
    </font>
    <font>
      <sz val="11"/>
      <color theme="1"/>
      <name val="Calibri"/>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applyNumberFormat="0" applyFill="0" applyBorder="0" applyAlignment="0" applyProtection="0"/>
    <xf numFmtId="9" fontId="6" fillId="0" borderId="0" applyFont="0" applyFill="0" applyBorder="0" applyAlignment="0" applyProtection="0"/>
  </cellStyleXfs>
  <cellXfs count="33">
    <xf numFmtId="0" fontId="0" fillId="0" borderId="0" xfId="0"/>
    <xf numFmtId="0" fontId="0" fillId="0" borderId="0" xfId="0" applyAlignment="1">
      <alignment vertical="center"/>
    </xf>
    <xf numFmtId="0" fontId="0" fillId="0" borderId="0" xfId="0" applyAlignment="1">
      <alignment wrapText="1"/>
    </xf>
    <xf numFmtId="0" fontId="1" fillId="0" borderId="0" xfId="0" applyFont="1"/>
    <xf numFmtId="0" fontId="2" fillId="0" borderId="0" xfId="0" applyFont="1"/>
    <xf numFmtId="0" fontId="0" fillId="0" borderId="1" xfId="0" applyBorder="1" applyAlignment="1">
      <alignment horizontal="center" vertical="center" wrapText="1"/>
    </xf>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wrapText="1"/>
    </xf>
    <xf numFmtId="0" fontId="1" fillId="0" borderId="1" xfId="0" applyFont="1" applyBorder="1" applyAlignment="1">
      <alignment horizontal="center" vertical="center"/>
    </xf>
    <xf numFmtId="0" fontId="0" fillId="0" borderId="1" xfId="0" applyBorder="1"/>
    <xf numFmtId="0" fontId="0" fillId="0" borderId="1" xfId="0" applyBorder="1" applyAlignment="1">
      <alignment horizontal="center" vertical="center"/>
    </xf>
    <xf numFmtId="0" fontId="4" fillId="2" borderId="1" xfId="1" applyFont="1" applyFill="1" applyBorder="1" applyAlignment="1">
      <alignment horizontal="center"/>
    </xf>
    <xf numFmtId="0" fontId="5" fillId="0" borderId="0" xfId="0" applyFont="1" applyAlignment="1">
      <alignment horizontal="center"/>
    </xf>
    <xf numFmtId="0" fontId="5" fillId="0" borderId="0" xfId="0" applyFont="1"/>
    <xf numFmtId="0" fontId="4" fillId="0" borderId="0" xfId="1" applyFont="1" applyFill="1" applyBorder="1" applyAlignment="1">
      <alignment horizontal="center"/>
    </xf>
    <xf numFmtId="0" fontId="1" fillId="0" borderId="1" xfId="0" applyFont="1" applyBorder="1" applyAlignment="1">
      <alignment horizontal="left" vertical="center"/>
    </xf>
    <xf numFmtId="9" fontId="0" fillId="0" borderId="0" xfId="0" applyNumberFormat="1"/>
    <xf numFmtId="0" fontId="1" fillId="0" borderId="1"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9" fontId="0" fillId="0" borderId="1" xfId="2" applyFont="1" applyBorder="1" applyAlignment="1">
      <alignment horizontal="left" vertical="center"/>
    </xf>
    <xf numFmtId="0" fontId="7" fillId="2" borderId="1" xfId="1" applyFont="1" applyFill="1" applyBorder="1" applyAlignment="1">
      <alignment horizontal="center"/>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0" fontId="8" fillId="0" borderId="1" xfId="0" applyFont="1" applyBorder="1" applyAlignment="1">
      <alignment horizontal="center" vertical="center" wrapText="1"/>
    </xf>
    <xf numFmtId="9" fontId="0" fillId="0" borderId="1" xfId="2" applyFont="1" applyBorder="1" applyAlignment="1">
      <alignment horizontal="center" vertical="center"/>
    </xf>
    <xf numFmtId="0" fontId="0" fillId="4" borderId="0" xfId="0" applyFill="1" applyAlignment="1">
      <alignment wrapText="1"/>
    </xf>
    <xf numFmtId="0" fontId="1" fillId="3" borderId="0" xfId="0" applyFont="1" applyFill="1" applyAlignment="1">
      <alignment horizontal="center"/>
    </xf>
    <xf numFmtId="0" fontId="2" fillId="0" borderId="0" xfId="0" applyFont="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Kover!A1"/></Relationships>
</file>

<file path=xl/drawings/_rels/drawing3.xml.rels><?xml version="1.0" encoding="UTF-8" standalone="yes"?>
<Relationships xmlns="http://schemas.openxmlformats.org/package/2006/relationships"><Relationship Id="rId1" Type="http://schemas.openxmlformats.org/officeDocument/2006/relationships/hyperlink" Target="#Kover!A1"/></Relationships>
</file>

<file path=xl/drawings/_rels/drawing4.xml.rels><?xml version="1.0" encoding="UTF-8" standalone="yes"?>
<Relationships xmlns="http://schemas.openxmlformats.org/package/2006/relationships"><Relationship Id="rId1" Type="http://schemas.openxmlformats.org/officeDocument/2006/relationships/hyperlink" Target="#Kover!A1"/></Relationships>
</file>

<file path=xl/drawings/_rels/drawing5.xml.rels><?xml version="1.0" encoding="UTF-8" standalone="yes"?>
<Relationships xmlns="http://schemas.openxmlformats.org/package/2006/relationships"><Relationship Id="rId1" Type="http://schemas.openxmlformats.org/officeDocument/2006/relationships/hyperlink" Target="#Kover!A1"/></Relationships>
</file>

<file path=xl/drawings/_rels/drawing6.xml.rels><?xml version="1.0" encoding="UTF-8" standalone="yes"?>
<Relationships xmlns="http://schemas.openxmlformats.org/package/2006/relationships"><Relationship Id="rId1" Type="http://schemas.openxmlformats.org/officeDocument/2006/relationships/hyperlink" Target="#Kover!A1"/></Relationships>
</file>

<file path=xl/drawings/_rels/drawing7.xml.rels><?xml version="1.0" encoding="UTF-8" standalone="yes"?>
<Relationships xmlns="http://schemas.openxmlformats.org/package/2006/relationships"><Relationship Id="rId1" Type="http://schemas.openxmlformats.org/officeDocument/2006/relationships/hyperlink" Target="#Kover!A1"/></Relationships>
</file>

<file path=xl/drawings/_rels/drawing8.xml.rels><?xml version="1.0" encoding="UTF-8" standalone="yes"?>
<Relationships xmlns="http://schemas.openxmlformats.org/package/2006/relationships"><Relationship Id="rId1" Type="http://schemas.openxmlformats.org/officeDocument/2006/relationships/hyperlink" Target="#Kover!A1"/></Relationships>
</file>

<file path=xl/drawings/_rels/drawing9.xml.rels><?xml version="1.0" encoding="UTF-8" standalone="yes"?>
<Relationships xmlns="http://schemas.openxmlformats.org/package/2006/relationships"><Relationship Id="rId1" Type="http://schemas.openxmlformats.org/officeDocument/2006/relationships/hyperlink" Target="#Kover!A1"/></Relationships>
</file>

<file path=xl/drawings/drawing1.xml><?xml version="1.0" encoding="utf-8"?>
<xdr:wsDr xmlns:xdr="http://schemas.openxmlformats.org/drawingml/2006/spreadsheetDrawing" xmlns:a="http://schemas.openxmlformats.org/drawingml/2006/main">
  <xdr:twoCellAnchor editAs="oneCell">
    <xdr:from>
      <xdr:col>2</xdr:col>
      <xdr:colOff>114301</xdr:colOff>
      <xdr:row>6</xdr:row>
      <xdr:rowOff>9526</xdr:rowOff>
    </xdr:from>
    <xdr:to>
      <xdr:col>3</xdr:col>
      <xdr:colOff>476251</xdr:colOff>
      <xdr:row>11</xdr:row>
      <xdr:rowOff>28576</xdr:rowOff>
    </xdr:to>
    <xdr:pic>
      <xdr:nvPicPr>
        <xdr:cNvPr id="3" name="Picture 2">
          <a:extLst>
            <a:ext uri="{FF2B5EF4-FFF2-40B4-BE49-F238E27FC236}">
              <a16:creationId xmlns:a16="http://schemas.microsoft.com/office/drawing/2014/main" id="{E3AE42D2-CEE6-4ED2-8AE8-D7C009604B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1" y="1304926"/>
          <a:ext cx="971550" cy="971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228600</xdr:colOff>
      <xdr:row>3</xdr:row>
      <xdr:rowOff>85724</xdr:rowOff>
    </xdr:from>
    <xdr:to>
      <xdr:col>8</xdr:col>
      <xdr:colOff>523875</xdr:colOff>
      <xdr:row>4</xdr:row>
      <xdr:rowOff>228599</xdr:rowOff>
    </xdr:to>
    <xdr:sp macro="" textlink="">
      <xdr:nvSpPr>
        <xdr:cNvPr id="2" name="Arrow: Left 1">
          <a:hlinkClick xmlns:r="http://schemas.openxmlformats.org/officeDocument/2006/relationships" r:id="rId1"/>
          <a:extLst>
            <a:ext uri="{FF2B5EF4-FFF2-40B4-BE49-F238E27FC236}">
              <a16:creationId xmlns:a16="http://schemas.microsoft.com/office/drawing/2014/main" id="{C5E0ADA0-17EE-4F8E-88B6-4E5BB03AD2CD}"/>
            </a:ext>
          </a:extLst>
        </xdr:cNvPr>
        <xdr:cNvSpPr/>
      </xdr:nvSpPr>
      <xdr:spPr>
        <a:xfrm>
          <a:off x="11106150" y="657224"/>
          <a:ext cx="904875" cy="638175"/>
        </a:xfrm>
        <a:prstGeom prst="lef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b="1">
              <a:solidFill>
                <a:srgbClr val="FF0000"/>
              </a:solidFill>
            </a:rPr>
            <a:t>KEMBALI</a:t>
          </a:r>
          <a:endParaRPr lang="id-ID" sz="11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171450</xdr:colOff>
      <xdr:row>2</xdr:row>
      <xdr:rowOff>114300</xdr:rowOff>
    </xdr:from>
    <xdr:to>
      <xdr:col>8</xdr:col>
      <xdr:colOff>466725</xdr:colOff>
      <xdr:row>4</xdr:row>
      <xdr:rowOff>66675</xdr:rowOff>
    </xdr:to>
    <xdr:sp macro="" textlink="">
      <xdr:nvSpPr>
        <xdr:cNvPr id="3" name="Arrow: Left 2">
          <a:hlinkClick xmlns:r="http://schemas.openxmlformats.org/officeDocument/2006/relationships" r:id="rId1"/>
          <a:extLst>
            <a:ext uri="{FF2B5EF4-FFF2-40B4-BE49-F238E27FC236}">
              <a16:creationId xmlns:a16="http://schemas.microsoft.com/office/drawing/2014/main" id="{C86EBFBD-9853-4378-A830-1EB4E0E383FD}"/>
            </a:ext>
          </a:extLst>
        </xdr:cNvPr>
        <xdr:cNvSpPr/>
      </xdr:nvSpPr>
      <xdr:spPr>
        <a:xfrm>
          <a:off x="11049000" y="495300"/>
          <a:ext cx="904875" cy="638175"/>
        </a:xfrm>
        <a:prstGeom prst="lef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b="1">
              <a:solidFill>
                <a:srgbClr val="FF0000"/>
              </a:solidFill>
            </a:rPr>
            <a:t>KEMBALI</a:t>
          </a:r>
          <a:endParaRPr lang="id-ID" sz="11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142875</xdr:colOff>
      <xdr:row>2</xdr:row>
      <xdr:rowOff>47625</xdr:rowOff>
    </xdr:from>
    <xdr:to>
      <xdr:col>8</xdr:col>
      <xdr:colOff>438150</xdr:colOff>
      <xdr:row>4</xdr:row>
      <xdr:rowOff>0</xdr:rowOff>
    </xdr:to>
    <xdr:sp macro="" textlink="">
      <xdr:nvSpPr>
        <xdr:cNvPr id="2" name="Arrow: Left 1">
          <a:hlinkClick xmlns:r="http://schemas.openxmlformats.org/officeDocument/2006/relationships" r:id="rId1"/>
          <a:extLst>
            <a:ext uri="{FF2B5EF4-FFF2-40B4-BE49-F238E27FC236}">
              <a16:creationId xmlns:a16="http://schemas.microsoft.com/office/drawing/2014/main" id="{1D7D80D8-6054-4D6C-BC94-ECEA35C3AB5E}"/>
            </a:ext>
          </a:extLst>
        </xdr:cNvPr>
        <xdr:cNvSpPr/>
      </xdr:nvSpPr>
      <xdr:spPr>
        <a:xfrm>
          <a:off x="11020425" y="428625"/>
          <a:ext cx="904875" cy="638175"/>
        </a:xfrm>
        <a:prstGeom prst="lef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b="1">
              <a:solidFill>
                <a:srgbClr val="FF0000"/>
              </a:solidFill>
            </a:rPr>
            <a:t>KEMBALI</a:t>
          </a:r>
          <a:endParaRPr lang="id-ID" sz="11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152400</xdr:colOff>
      <xdr:row>2</xdr:row>
      <xdr:rowOff>0</xdr:rowOff>
    </xdr:from>
    <xdr:to>
      <xdr:col>8</xdr:col>
      <xdr:colOff>447675</xdr:colOff>
      <xdr:row>3</xdr:row>
      <xdr:rowOff>447675</xdr:rowOff>
    </xdr:to>
    <xdr:sp macro="" textlink="">
      <xdr:nvSpPr>
        <xdr:cNvPr id="2" name="Arrow: Left 1">
          <a:hlinkClick xmlns:r="http://schemas.openxmlformats.org/officeDocument/2006/relationships" r:id="rId1"/>
          <a:extLst>
            <a:ext uri="{FF2B5EF4-FFF2-40B4-BE49-F238E27FC236}">
              <a16:creationId xmlns:a16="http://schemas.microsoft.com/office/drawing/2014/main" id="{1FAB2516-C5E5-4382-B3A9-D56F555AE642}"/>
            </a:ext>
          </a:extLst>
        </xdr:cNvPr>
        <xdr:cNvSpPr/>
      </xdr:nvSpPr>
      <xdr:spPr>
        <a:xfrm>
          <a:off x="11029950" y="381000"/>
          <a:ext cx="904875" cy="638175"/>
        </a:xfrm>
        <a:prstGeom prst="lef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b="1">
              <a:solidFill>
                <a:srgbClr val="FF0000"/>
              </a:solidFill>
            </a:rPr>
            <a:t>KEMBALI</a:t>
          </a:r>
          <a:endParaRPr lang="id-ID" sz="11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95250</xdr:colOff>
      <xdr:row>2</xdr:row>
      <xdr:rowOff>38100</xdr:rowOff>
    </xdr:from>
    <xdr:to>
      <xdr:col>8</xdr:col>
      <xdr:colOff>390525</xdr:colOff>
      <xdr:row>3</xdr:row>
      <xdr:rowOff>485775</xdr:rowOff>
    </xdr:to>
    <xdr:sp macro="" textlink="">
      <xdr:nvSpPr>
        <xdr:cNvPr id="2" name="Arrow: Left 1">
          <a:hlinkClick xmlns:r="http://schemas.openxmlformats.org/officeDocument/2006/relationships" r:id="rId1"/>
          <a:extLst>
            <a:ext uri="{FF2B5EF4-FFF2-40B4-BE49-F238E27FC236}">
              <a16:creationId xmlns:a16="http://schemas.microsoft.com/office/drawing/2014/main" id="{3BDEE2C7-9DFB-42A0-9815-09FEA5D7B3A6}"/>
            </a:ext>
          </a:extLst>
        </xdr:cNvPr>
        <xdr:cNvSpPr/>
      </xdr:nvSpPr>
      <xdr:spPr>
        <a:xfrm>
          <a:off x="10972800" y="419100"/>
          <a:ext cx="904875" cy="638175"/>
        </a:xfrm>
        <a:prstGeom prst="lef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b="1">
              <a:solidFill>
                <a:srgbClr val="FF0000"/>
              </a:solidFill>
            </a:rPr>
            <a:t>KEMBALI</a:t>
          </a:r>
          <a:endParaRPr lang="id-ID" sz="110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266700</xdr:colOff>
      <xdr:row>2</xdr:row>
      <xdr:rowOff>152400</xdr:rowOff>
    </xdr:from>
    <xdr:to>
      <xdr:col>7</xdr:col>
      <xdr:colOff>561975</xdr:colOff>
      <xdr:row>3</xdr:row>
      <xdr:rowOff>323850</xdr:rowOff>
    </xdr:to>
    <xdr:sp macro="" textlink="">
      <xdr:nvSpPr>
        <xdr:cNvPr id="2" name="Arrow: Left 1">
          <a:hlinkClick xmlns:r="http://schemas.openxmlformats.org/officeDocument/2006/relationships" r:id="rId1"/>
          <a:extLst>
            <a:ext uri="{FF2B5EF4-FFF2-40B4-BE49-F238E27FC236}">
              <a16:creationId xmlns:a16="http://schemas.microsoft.com/office/drawing/2014/main" id="{B899A01E-B711-4621-B6DB-C0C8D5F90AD7}"/>
            </a:ext>
          </a:extLst>
        </xdr:cNvPr>
        <xdr:cNvSpPr/>
      </xdr:nvSpPr>
      <xdr:spPr>
        <a:xfrm>
          <a:off x="12487275" y="533400"/>
          <a:ext cx="904875" cy="581025"/>
        </a:xfrm>
        <a:prstGeom prst="lef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b="1">
              <a:solidFill>
                <a:srgbClr val="FF0000"/>
              </a:solidFill>
            </a:rPr>
            <a:t>KEMBALI</a:t>
          </a:r>
          <a:endParaRPr lang="id-ID" sz="11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142875</xdr:colOff>
      <xdr:row>2</xdr:row>
      <xdr:rowOff>28575</xdr:rowOff>
    </xdr:from>
    <xdr:to>
      <xdr:col>8</xdr:col>
      <xdr:colOff>438150</xdr:colOff>
      <xdr:row>3</xdr:row>
      <xdr:rowOff>476250</xdr:rowOff>
    </xdr:to>
    <xdr:sp macro="" textlink="">
      <xdr:nvSpPr>
        <xdr:cNvPr id="2" name="Arrow: Left 1">
          <a:hlinkClick xmlns:r="http://schemas.openxmlformats.org/officeDocument/2006/relationships" r:id="rId1"/>
          <a:extLst>
            <a:ext uri="{FF2B5EF4-FFF2-40B4-BE49-F238E27FC236}">
              <a16:creationId xmlns:a16="http://schemas.microsoft.com/office/drawing/2014/main" id="{22398A6B-C06F-4A44-BB7D-5972B65FE2EA}"/>
            </a:ext>
          </a:extLst>
        </xdr:cNvPr>
        <xdr:cNvSpPr/>
      </xdr:nvSpPr>
      <xdr:spPr>
        <a:xfrm>
          <a:off x="11020425" y="409575"/>
          <a:ext cx="904875" cy="638175"/>
        </a:xfrm>
        <a:prstGeom prst="lef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b="1">
              <a:solidFill>
                <a:srgbClr val="FF0000"/>
              </a:solidFill>
            </a:rPr>
            <a:t>KEMBALI</a:t>
          </a:r>
          <a:endParaRPr lang="id-ID" sz="11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180975</xdr:colOff>
      <xdr:row>2</xdr:row>
      <xdr:rowOff>66675</xdr:rowOff>
    </xdr:from>
    <xdr:to>
      <xdr:col>2</xdr:col>
      <xdr:colOff>476250</xdr:colOff>
      <xdr:row>2</xdr:row>
      <xdr:rowOff>704850</xdr:rowOff>
    </xdr:to>
    <xdr:sp macro="" textlink="">
      <xdr:nvSpPr>
        <xdr:cNvPr id="2" name="Arrow: Left 1">
          <a:hlinkClick xmlns:r="http://schemas.openxmlformats.org/officeDocument/2006/relationships" r:id="rId1"/>
          <a:extLst>
            <a:ext uri="{FF2B5EF4-FFF2-40B4-BE49-F238E27FC236}">
              <a16:creationId xmlns:a16="http://schemas.microsoft.com/office/drawing/2014/main" id="{EE888483-FF88-4248-B9E7-8E2F17095692}"/>
            </a:ext>
          </a:extLst>
        </xdr:cNvPr>
        <xdr:cNvSpPr/>
      </xdr:nvSpPr>
      <xdr:spPr>
        <a:xfrm>
          <a:off x="7867650" y="447675"/>
          <a:ext cx="904875" cy="638175"/>
        </a:xfrm>
        <a:prstGeom prst="leftArrow">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b="1">
              <a:solidFill>
                <a:srgbClr val="FF0000"/>
              </a:solidFill>
            </a:rPr>
            <a:t>KEMBALI</a:t>
          </a:r>
          <a:endParaRPr lang="id-ID" sz="11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opLeftCell="A19" workbookViewId="0">
      <selection sqref="A1:F1"/>
    </sheetView>
  </sheetViews>
  <sheetFormatPr defaultColWidth="0" defaultRowHeight="18.75" zeroHeight="1" x14ac:dyDescent="0.3"/>
  <cols>
    <col min="1" max="5" width="9.140625" customWidth="1"/>
    <col min="6" max="6" width="9.140625" style="14" customWidth="1"/>
    <col min="7" max="16384" width="9.140625" hidden="1"/>
  </cols>
  <sheetData>
    <row r="1" spans="1:6" ht="21" x14ac:dyDescent="0.35">
      <c r="A1" s="30" t="s">
        <v>0</v>
      </c>
      <c r="B1" s="30"/>
      <c r="C1" s="30"/>
      <c r="D1" s="30"/>
      <c r="E1" s="30"/>
      <c r="F1" s="30"/>
    </row>
    <row r="2" spans="1:6" ht="21" x14ac:dyDescent="0.35">
      <c r="A2" s="30" t="s">
        <v>1</v>
      </c>
      <c r="B2" s="30"/>
      <c r="C2" s="30"/>
      <c r="D2" s="30"/>
      <c r="E2" s="30"/>
      <c r="F2" s="30"/>
    </row>
    <row r="3" spans="1:6" ht="15" x14ac:dyDescent="0.25">
      <c r="F3"/>
    </row>
    <row r="4" spans="1:6" ht="15" x14ac:dyDescent="0.25">
      <c r="F4"/>
    </row>
    <row r="5" spans="1:6" ht="15" x14ac:dyDescent="0.25">
      <c r="F5"/>
    </row>
    <row r="6" spans="1:6" ht="15" x14ac:dyDescent="0.25">
      <c r="F6"/>
    </row>
    <row r="7" spans="1:6" ht="15" x14ac:dyDescent="0.25">
      <c r="F7"/>
    </row>
    <row r="8" spans="1:6" ht="15" x14ac:dyDescent="0.25">
      <c r="F8"/>
    </row>
    <row r="9" spans="1:6" ht="15" x14ac:dyDescent="0.25">
      <c r="F9"/>
    </row>
    <row r="10" spans="1:6" ht="15" x14ac:dyDescent="0.25">
      <c r="F10"/>
    </row>
    <row r="11" spans="1:6" ht="15" x14ac:dyDescent="0.25">
      <c r="F11"/>
    </row>
    <row r="12" spans="1:6" ht="15" x14ac:dyDescent="0.25">
      <c r="F12"/>
    </row>
    <row r="13" spans="1:6" ht="15" x14ac:dyDescent="0.25">
      <c r="F13"/>
    </row>
    <row r="14" spans="1:6" ht="15" x14ac:dyDescent="0.25">
      <c r="F14"/>
    </row>
    <row r="15" spans="1:6" ht="15" x14ac:dyDescent="0.25">
      <c r="F15"/>
    </row>
    <row r="16" spans="1:6" s="4" customFormat="1" ht="21" x14ac:dyDescent="0.35">
      <c r="A16" s="30" t="s">
        <v>3</v>
      </c>
      <c r="B16" s="30"/>
      <c r="C16" s="30"/>
      <c r="D16" s="30"/>
      <c r="E16" s="30"/>
      <c r="F16" s="30"/>
    </row>
    <row r="17" spans="1:6" s="4" customFormat="1" ht="21" x14ac:dyDescent="0.35">
      <c r="A17" s="30" t="s">
        <v>128</v>
      </c>
      <c r="B17" s="30"/>
      <c r="C17" s="30"/>
      <c r="D17" s="30"/>
      <c r="E17" s="30"/>
      <c r="F17" s="30"/>
    </row>
    <row r="18" spans="1:6" s="4" customFormat="1" ht="21" x14ac:dyDescent="0.35">
      <c r="A18" s="30" t="s">
        <v>129</v>
      </c>
      <c r="B18" s="30"/>
      <c r="C18" s="30"/>
      <c r="D18" s="30"/>
      <c r="E18" s="30"/>
      <c r="F18" s="30"/>
    </row>
    <row r="19" spans="1:6" s="4" customFormat="1" ht="21" x14ac:dyDescent="0.35"/>
    <row r="20" spans="1:6" s="4" customFormat="1" ht="21" x14ac:dyDescent="0.35">
      <c r="A20" s="30" t="s">
        <v>2</v>
      </c>
      <c r="B20" s="30"/>
      <c r="C20" s="30"/>
      <c r="D20" s="30"/>
      <c r="E20" s="30"/>
      <c r="F20" s="30"/>
    </row>
    <row r="21" spans="1:6" ht="15" x14ac:dyDescent="0.25">
      <c r="F21"/>
    </row>
    <row r="22" spans="1:6" ht="15" x14ac:dyDescent="0.25">
      <c r="E22" s="29" t="s">
        <v>12</v>
      </c>
      <c r="F22" s="29"/>
    </row>
    <row r="23" spans="1:6" ht="15" x14ac:dyDescent="0.25">
      <c r="A23" t="s">
        <v>4</v>
      </c>
      <c r="F23"/>
    </row>
    <row r="24" spans="1:6" ht="16.5" customHeight="1" x14ac:dyDescent="0.3">
      <c r="A24" s="3" t="s">
        <v>5</v>
      </c>
      <c r="F24" s="12" t="s">
        <v>13</v>
      </c>
    </row>
    <row r="25" spans="1:6" ht="16.5" customHeight="1" x14ac:dyDescent="0.3">
      <c r="F25" s="13"/>
    </row>
    <row r="26" spans="1:6" ht="16.5" customHeight="1" x14ac:dyDescent="0.3">
      <c r="A26" s="3" t="s">
        <v>6</v>
      </c>
      <c r="F26" s="13"/>
    </row>
    <row r="27" spans="1:6" ht="16.5" customHeight="1" x14ac:dyDescent="0.3">
      <c r="B27" s="3" t="s">
        <v>7</v>
      </c>
      <c r="F27" s="12" t="s">
        <v>13</v>
      </c>
    </row>
    <row r="28" spans="1:6" ht="16.5" customHeight="1" x14ac:dyDescent="0.3">
      <c r="B28" s="3" t="s">
        <v>8</v>
      </c>
      <c r="F28" s="12" t="s">
        <v>13</v>
      </c>
    </row>
    <row r="29" spans="1:6" ht="16.5" customHeight="1" x14ac:dyDescent="0.3">
      <c r="B29" s="3" t="s">
        <v>9</v>
      </c>
      <c r="F29" s="12" t="s">
        <v>13</v>
      </c>
    </row>
    <row r="30" spans="1:6" ht="16.5" customHeight="1" x14ac:dyDescent="0.3">
      <c r="B30" s="3" t="s">
        <v>10</v>
      </c>
      <c r="F30" s="12" t="s">
        <v>13</v>
      </c>
    </row>
    <row r="31" spans="1:6" ht="16.5" customHeight="1" x14ac:dyDescent="0.3">
      <c r="F31" s="13"/>
    </row>
    <row r="32" spans="1:6" ht="16.5" customHeight="1" x14ac:dyDescent="0.3">
      <c r="A32" s="3" t="s">
        <v>11</v>
      </c>
      <c r="F32" s="12" t="s">
        <v>13</v>
      </c>
    </row>
    <row r="33" spans="1:6" ht="16.5" customHeight="1" x14ac:dyDescent="0.3">
      <c r="A33" s="3"/>
      <c r="F33" s="15"/>
    </row>
    <row r="34" spans="1:6" ht="16.5" customHeight="1" x14ac:dyDescent="0.25">
      <c r="A34" s="3" t="s">
        <v>57</v>
      </c>
      <c r="F34" s="22" t="s">
        <v>13</v>
      </c>
    </row>
    <row r="35" spans="1:6" ht="16.5" customHeight="1" x14ac:dyDescent="0.3"/>
    <row r="36" spans="1:6" ht="16.5" customHeight="1" x14ac:dyDescent="0.3">
      <c r="A36" s="3" t="s">
        <v>23</v>
      </c>
      <c r="F36" s="12" t="s">
        <v>13</v>
      </c>
    </row>
  </sheetData>
  <sheetProtection algorithmName="SHA-512" hashValue="9FICjG8CLJZ32STDSjswVhaYysr4Qk0Jt5pVgpYRHYmJ/dy1igA0y86iUWuc/0xwYcYB2ttNuP/yT2jhWWnd+A==" saltValue="T3fUrpDgc1SwEVqHHmZhYg==" spinCount="100000" sheet="1" objects="1" scenarios="1"/>
  <protectedRanges>
    <protectedRange sqref="A17:F18" name="Range1"/>
  </protectedRanges>
  <mergeCells count="7">
    <mergeCell ref="E22:F22"/>
    <mergeCell ref="A1:F1"/>
    <mergeCell ref="A2:F2"/>
    <mergeCell ref="A16:F16"/>
    <mergeCell ref="A17:F17"/>
    <mergeCell ref="A20:F20"/>
    <mergeCell ref="A18:F18"/>
  </mergeCells>
  <hyperlinks>
    <hyperlink ref="F36" location="NK!A1" display="Isi"/>
    <hyperlink ref="F32" location="PKGRK!A1" display="Isi"/>
    <hyperlink ref="F30" location="'PTP Insidental'!A1" display="Isi"/>
    <hyperlink ref="F29" location="'PTP Bulanan'!A1" display="Isi"/>
    <hyperlink ref="F28" location="'PTP Mingguan'!A1" display="Isi"/>
    <hyperlink ref="F27" location="'PTP Harian'!A1" display="Isi"/>
    <hyperlink ref="F24" location="PTP!A1" display="Isi"/>
    <hyperlink ref="F34" location="PKK!A1" display="Isi"/>
  </hyperlink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G11" sqref="G11:G12"/>
    </sheetView>
  </sheetViews>
  <sheetFormatPr defaultRowHeight="15" x14ac:dyDescent="0.25"/>
  <sheetData>
    <row r="1" spans="1:1" x14ac:dyDescent="0.25">
      <c r="A1" s="17">
        <v>0.1</v>
      </c>
    </row>
    <row r="2" spans="1:1" x14ac:dyDescent="0.25">
      <c r="A2" s="17">
        <v>0.2</v>
      </c>
    </row>
    <row r="3" spans="1:1" x14ac:dyDescent="0.25">
      <c r="A3" s="17">
        <v>0.3</v>
      </c>
    </row>
    <row r="4" spans="1:1" x14ac:dyDescent="0.25">
      <c r="A4" s="17">
        <v>0.4</v>
      </c>
    </row>
    <row r="5" spans="1:1" x14ac:dyDescent="0.25">
      <c r="A5" s="17">
        <v>0.5</v>
      </c>
    </row>
    <row r="6" spans="1:1" x14ac:dyDescent="0.25">
      <c r="A6" s="17">
        <v>0.6</v>
      </c>
    </row>
    <row r="7" spans="1:1" x14ac:dyDescent="0.25">
      <c r="A7" s="17">
        <v>0.7</v>
      </c>
    </row>
    <row r="8" spans="1:1" x14ac:dyDescent="0.25">
      <c r="A8" s="17">
        <v>0.8</v>
      </c>
    </row>
    <row r="9" spans="1:1" x14ac:dyDescent="0.25">
      <c r="A9" s="17">
        <v>0.9</v>
      </c>
    </row>
    <row r="10" spans="1:1" x14ac:dyDescent="0.25">
      <c r="A10" s="17">
        <v>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topLeftCell="A3" workbookViewId="0">
      <selection activeCell="G12" sqref="G12"/>
    </sheetView>
  </sheetViews>
  <sheetFormatPr defaultColWidth="0" defaultRowHeight="15" zeroHeight="1" x14ac:dyDescent="0.25"/>
  <cols>
    <col min="1" max="1" width="9.140625" customWidth="1"/>
    <col min="2" max="2" width="50" customWidth="1"/>
    <col min="3" max="6" width="15.85546875" customWidth="1"/>
    <col min="7" max="7" width="40.5703125" customWidth="1"/>
    <col min="8" max="9" width="9.140625" customWidth="1"/>
    <col min="10" max="16384" width="9.140625" hidden="1"/>
  </cols>
  <sheetData>
    <row r="1" spans="1:7" x14ac:dyDescent="0.25">
      <c r="A1" s="3" t="s">
        <v>14</v>
      </c>
    </row>
    <row r="2" spans="1:7" x14ac:dyDescent="0.25"/>
    <row r="3" spans="1:7" x14ac:dyDescent="0.25">
      <c r="A3" s="31" t="s">
        <v>15</v>
      </c>
      <c r="B3" s="31" t="s">
        <v>16</v>
      </c>
      <c r="C3" s="31" t="s">
        <v>22</v>
      </c>
      <c r="D3" s="31"/>
      <c r="E3" s="31"/>
      <c r="F3" s="31"/>
      <c r="G3" s="31" t="s">
        <v>21</v>
      </c>
    </row>
    <row r="4" spans="1:7" s="1" customFormat="1" ht="39" customHeight="1" x14ac:dyDescent="0.25">
      <c r="A4" s="31"/>
      <c r="B4" s="31"/>
      <c r="C4" s="6" t="s">
        <v>17</v>
      </c>
      <c r="D4" s="6" t="s">
        <v>18</v>
      </c>
      <c r="E4" s="7" t="s">
        <v>19</v>
      </c>
      <c r="F4" s="7" t="s">
        <v>20</v>
      </c>
      <c r="G4" s="31"/>
    </row>
    <row r="5" spans="1:7" s="2" customFormat="1" ht="45" x14ac:dyDescent="0.25">
      <c r="A5" s="5">
        <v>1</v>
      </c>
      <c r="B5" s="8" t="s">
        <v>69</v>
      </c>
      <c r="C5" s="26" t="s">
        <v>130</v>
      </c>
      <c r="D5" s="5"/>
      <c r="E5" s="5"/>
      <c r="F5" s="5"/>
      <c r="G5" s="8"/>
    </row>
    <row r="6" spans="1:7" s="2" customFormat="1" ht="90" x14ac:dyDescent="0.25">
      <c r="A6" s="5">
        <f>A5+1</f>
        <v>2</v>
      </c>
      <c r="B6" s="8" t="s">
        <v>70</v>
      </c>
      <c r="C6" s="26" t="s">
        <v>130</v>
      </c>
      <c r="D6" s="5"/>
      <c r="E6" s="5"/>
      <c r="F6" s="5"/>
      <c r="G6" s="8"/>
    </row>
    <row r="7" spans="1:7" s="2" customFormat="1" ht="30" x14ac:dyDescent="0.25">
      <c r="A7" s="5">
        <f t="shared" ref="A7:A20" si="0">A6+1</f>
        <v>3</v>
      </c>
      <c r="B7" s="8" t="s">
        <v>71</v>
      </c>
      <c r="C7" s="26" t="s">
        <v>130</v>
      </c>
      <c r="D7" s="5"/>
      <c r="E7" s="5"/>
      <c r="F7" s="5"/>
      <c r="G7" s="8"/>
    </row>
    <row r="8" spans="1:7" s="2" customFormat="1" ht="45" x14ac:dyDescent="0.25">
      <c r="A8" s="5">
        <f t="shared" si="0"/>
        <v>4</v>
      </c>
      <c r="B8" s="8" t="s">
        <v>72</v>
      </c>
      <c r="C8" s="26" t="s">
        <v>130</v>
      </c>
      <c r="D8" s="5"/>
      <c r="E8" s="5"/>
      <c r="F8" s="5"/>
      <c r="G8" s="8"/>
    </row>
    <row r="9" spans="1:7" s="2" customFormat="1" ht="60" x14ac:dyDescent="0.25">
      <c r="A9" s="5">
        <f t="shared" si="0"/>
        <v>5</v>
      </c>
      <c r="B9" s="8" t="s">
        <v>73</v>
      </c>
      <c r="C9" s="26" t="s">
        <v>130</v>
      </c>
      <c r="D9" s="5"/>
      <c r="E9" s="5"/>
      <c r="F9" s="5"/>
      <c r="G9" s="8"/>
    </row>
    <row r="10" spans="1:7" s="2" customFormat="1" ht="45" x14ac:dyDescent="0.25">
      <c r="A10" s="5">
        <f t="shared" si="0"/>
        <v>6</v>
      </c>
      <c r="B10" s="8" t="s">
        <v>74</v>
      </c>
      <c r="C10" s="26" t="s">
        <v>130</v>
      </c>
      <c r="D10" s="5"/>
      <c r="E10" s="5"/>
      <c r="F10" s="5"/>
      <c r="G10" s="8"/>
    </row>
    <row r="11" spans="1:7" s="2" customFormat="1" ht="45" x14ac:dyDescent="0.25">
      <c r="A11" s="5">
        <f t="shared" si="0"/>
        <v>7</v>
      </c>
      <c r="B11" s="8" t="s">
        <v>75</v>
      </c>
      <c r="C11" s="26" t="s">
        <v>130</v>
      </c>
      <c r="D11" s="5"/>
      <c r="E11" s="5"/>
      <c r="F11" s="5"/>
      <c r="G11" s="8"/>
    </row>
    <row r="12" spans="1:7" s="2" customFormat="1" ht="45" x14ac:dyDescent="0.25">
      <c r="A12" s="5">
        <f t="shared" si="0"/>
        <v>8</v>
      </c>
      <c r="B12" s="8" t="s">
        <v>76</v>
      </c>
      <c r="C12" s="5"/>
      <c r="D12" s="26" t="s">
        <v>130</v>
      </c>
      <c r="E12" s="5"/>
      <c r="F12" s="5"/>
      <c r="G12" s="8" t="s">
        <v>134</v>
      </c>
    </row>
    <row r="13" spans="1:7" s="2" customFormat="1" ht="60" x14ac:dyDescent="0.25">
      <c r="A13" s="5">
        <f t="shared" si="0"/>
        <v>9</v>
      </c>
      <c r="B13" s="8" t="s">
        <v>77</v>
      </c>
      <c r="C13" s="26" t="s">
        <v>130</v>
      </c>
      <c r="D13" s="5"/>
      <c r="E13" s="5"/>
      <c r="F13" s="5"/>
      <c r="G13" s="8"/>
    </row>
    <row r="14" spans="1:7" s="2" customFormat="1" ht="45" x14ac:dyDescent="0.25">
      <c r="A14" s="5">
        <f t="shared" si="0"/>
        <v>10</v>
      </c>
      <c r="B14" s="8" t="s">
        <v>78</v>
      </c>
      <c r="C14" s="26" t="s">
        <v>130</v>
      </c>
      <c r="D14" s="5"/>
      <c r="E14" s="5"/>
      <c r="F14" s="5"/>
      <c r="G14" s="8"/>
    </row>
    <row r="15" spans="1:7" s="2" customFormat="1" ht="45" x14ac:dyDescent="0.25">
      <c r="A15" s="5">
        <f t="shared" si="0"/>
        <v>11</v>
      </c>
      <c r="B15" s="8" t="s">
        <v>79</v>
      </c>
      <c r="C15" s="26" t="s">
        <v>130</v>
      </c>
      <c r="D15" s="5"/>
      <c r="E15" s="5"/>
      <c r="F15" s="5"/>
      <c r="G15" s="8"/>
    </row>
    <row r="16" spans="1:7" s="2" customFormat="1" ht="75" x14ac:dyDescent="0.25">
      <c r="A16" s="5">
        <f t="shared" si="0"/>
        <v>12</v>
      </c>
      <c r="B16" s="8" t="s">
        <v>80</v>
      </c>
      <c r="C16" s="26" t="s">
        <v>130</v>
      </c>
      <c r="D16" s="5"/>
      <c r="E16" s="5"/>
      <c r="F16" s="5"/>
      <c r="G16" s="8"/>
    </row>
    <row r="17" spans="1:7" s="2" customFormat="1" ht="60" x14ac:dyDescent="0.25">
      <c r="A17" s="5">
        <f t="shared" si="0"/>
        <v>13</v>
      </c>
      <c r="B17" s="8" t="s">
        <v>81</v>
      </c>
      <c r="C17" s="26" t="s">
        <v>130</v>
      </c>
      <c r="D17" s="5"/>
      <c r="E17" s="5"/>
      <c r="F17" s="5"/>
      <c r="G17" s="8"/>
    </row>
    <row r="18" spans="1:7" s="2" customFormat="1" ht="60" x14ac:dyDescent="0.25">
      <c r="A18" s="5">
        <f t="shared" si="0"/>
        <v>14</v>
      </c>
      <c r="B18" s="8" t="s">
        <v>82</v>
      </c>
      <c r="C18" s="26" t="s">
        <v>130</v>
      </c>
      <c r="D18" s="5"/>
      <c r="E18" s="5"/>
      <c r="F18" s="5"/>
      <c r="G18" s="8"/>
    </row>
    <row r="19" spans="1:7" s="2" customFormat="1" ht="30" x14ac:dyDescent="0.25">
      <c r="A19" s="5">
        <f t="shared" si="0"/>
        <v>15</v>
      </c>
      <c r="B19" s="8" t="s">
        <v>83</v>
      </c>
      <c r="C19" s="26" t="s">
        <v>130</v>
      </c>
      <c r="D19" s="5"/>
      <c r="E19" s="5"/>
      <c r="F19" s="5"/>
      <c r="G19" s="8"/>
    </row>
    <row r="20" spans="1:7" s="2" customFormat="1" ht="45" x14ac:dyDescent="0.25">
      <c r="A20" s="5">
        <f t="shared" si="0"/>
        <v>16</v>
      </c>
      <c r="B20" s="8" t="s">
        <v>84</v>
      </c>
      <c r="C20" s="26" t="s">
        <v>130</v>
      </c>
      <c r="D20" s="5"/>
      <c r="E20" s="5"/>
      <c r="F20" s="5"/>
      <c r="G20" s="8"/>
    </row>
    <row r="21" spans="1:7" x14ac:dyDescent="0.25"/>
  </sheetData>
  <protectedRanges>
    <protectedRange sqref="C5:G20" name="Range1"/>
  </protectedRanges>
  <mergeCells count="4">
    <mergeCell ref="A3:A4"/>
    <mergeCell ref="B3:B4"/>
    <mergeCell ref="C3:F3"/>
    <mergeCell ref="G3:G4"/>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D7" sqref="D7"/>
    </sheetView>
  </sheetViews>
  <sheetFormatPr defaultColWidth="0" defaultRowHeight="15" zeroHeight="1" x14ac:dyDescent="0.25"/>
  <cols>
    <col min="1" max="1" width="9.140625" customWidth="1"/>
    <col min="2" max="2" width="50" customWidth="1"/>
    <col min="3" max="6" width="15.85546875" customWidth="1"/>
    <col min="7" max="7" width="40.5703125" customWidth="1"/>
    <col min="8" max="9" width="9.140625" customWidth="1"/>
    <col min="10" max="16384" width="9.140625" hidden="1"/>
  </cols>
  <sheetData>
    <row r="1" spans="1:7" x14ac:dyDescent="0.25">
      <c r="A1" s="3" t="s">
        <v>26</v>
      </c>
    </row>
    <row r="2" spans="1:7" x14ac:dyDescent="0.25"/>
    <row r="3" spans="1:7" x14ac:dyDescent="0.25">
      <c r="A3" s="31" t="s">
        <v>15</v>
      </c>
      <c r="B3" s="31" t="s">
        <v>56</v>
      </c>
      <c r="C3" s="31" t="s">
        <v>22</v>
      </c>
      <c r="D3" s="31"/>
      <c r="E3" s="31"/>
      <c r="F3" s="31"/>
      <c r="G3" s="31" t="s">
        <v>21</v>
      </c>
    </row>
    <row r="4" spans="1:7" s="1" customFormat="1" ht="39" customHeight="1" x14ac:dyDescent="0.25">
      <c r="A4" s="31"/>
      <c r="B4" s="31"/>
      <c r="C4" s="6" t="s">
        <v>17</v>
      </c>
      <c r="D4" s="6" t="s">
        <v>18</v>
      </c>
      <c r="E4" s="7" t="s">
        <v>19</v>
      </c>
      <c r="F4" s="7" t="s">
        <v>20</v>
      </c>
      <c r="G4" s="31"/>
    </row>
    <row r="5" spans="1:7" s="2" customFormat="1" ht="45" x14ac:dyDescent="0.25">
      <c r="A5" s="5">
        <v>1</v>
      </c>
      <c r="B5" s="8" t="s">
        <v>85</v>
      </c>
      <c r="C5" s="26" t="s">
        <v>130</v>
      </c>
      <c r="D5" s="8"/>
      <c r="E5" s="8"/>
      <c r="F5" s="8"/>
      <c r="G5" s="8"/>
    </row>
    <row r="6" spans="1:7" s="2" customFormat="1" ht="30" x14ac:dyDescent="0.25">
      <c r="A6" s="5">
        <f>A5+1</f>
        <v>2</v>
      </c>
      <c r="B6" s="8" t="s">
        <v>86</v>
      </c>
      <c r="C6" s="26" t="s">
        <v>130</v>
      </c>
      <c r="D6" s="8"/>
      <c r="E6" s="8"/>
      <c r="F6" s="8"/>
      <c r="G6" s="8"/>
    </row>
    <row r="7" spans="1:7" s="2" customFormat="1" ht="45" x14ac:dyDescent="0.25">
      <c r="A7" s="5">
        <f t="shared" ref="A7:A10" si="0">A6+1</f>
        <v>3</v>
      </c>
      <c r="B7" s="8" t="s">
        <v>87</v>
      </c>
      <c r="C7" s="26" t="s">
        <v>130</v>
      </c>
      <c r="D7" s="8"/>
      <c r="E7" s="8"/>
      <c r="F7" s="8"/>
      <c r="G7" s="8"/>
    </row>
    <row r="8" spans="1:7" s="2" customFormat="1" ht="45" x14ac:dyDescent="0.25">
      <c r="A8" s="5">
        <f t="shared" si="0"/>
        <v>4</v>
      </c>
      <c r="B8" s="8" t="s">
        <v>88</v>
      </c>
      <c r="C8" s="26" t="s">
        <v>130</v>
      </c>
      <c r="D8" s="8"/>
      <c r="E8" s="8"/>
      <c r="F8" s="8"/>
      <c r="G8" s="8"/>
    </row>
    <row r="9" spans="1:7" s="2" customFormat="1" ht="30" x14ac:dyDescent="0.25">
      <c r="A9" s="5">
        <f t="shared" si="0"/>
        <v>5</v>
      </c>
      <c r="B9" s="8" t="s">
        <v>89</v>
      </c>
      <c r="C9" s="26" t="s">
        <v>130</v>
      </c>
      <c r="D9" s="8"/>
      <c r="E9" s="8"/>
      <c r="F9" s="8"/>
      <c r="G9" s="8"/>
    </row>
    <row r="10" spans="1:7" s="2" customFormat="1" ht="45" x14ac:dyDescent="0.25">
      <c r="A10" s="5">
        <f t="shared" si="0"/>
        <v>6</v>
      </c>
      <c r="B10" s="8" t="s">
        <v>90</v>
      </c>
      <c r="C10" s="26" t="s">
        <v>130</v>
      </c>
      <c r="D10" s="8"/>
      <c r="E10" s="8"/>
      <c r="F10" s="8"/>
      <c r="G10" s="8"/>
    </row>
    <row r="11" spans="1:7" x14ac:dyDescent="0.25"/>
  </sheetData>
  <protectedRanges>
    <protectedRange sqref="D10:G10 D5:G5 D6:G6 D7:G7 D8:G8 D9:G9" name="Range1"/>
    <protectedRange sqref="C5" name="Range1_1"/>
    <protectedRange sqref="C6" name="Range1_2"/>
    <protectedRange sqref="C7" name="Range1_3"/>
    <protectedRange sqref="C8" name="Range1_4"/>
    <protectedRange sqref="C9" name="Range1_5"/>
    <protectedRange sqref="C10" name="Range1_6"/>
  </protectedRanges>
  <mergeCells count="4">
    <mergeCell ref="A3:A4"/>
    <mergeCell ref="B3:B4"/>
    <mergeCell ref="C3:F3"/>
    <mergeCell ref="G3:G4"/>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opLeftCell="A4" workbookViewId="0">
      <selection activeCell="G8" sqref="G8"/>
    </sheetView>
  </sheetViews>
  <sheetFormatPr defaultColWidth="0" defaultRowHeight="15" zeroHeight="1" x14ac:dyDescent="0.25"/>
  <cols>
    <col min="1" max="1" width="9.140625" customWidth="1"/>
    <col min="2" max="2" width="50" customWidth="1"/>
    <col min="3" max="6" width="15.85546875" customWidth="1"/>
    <col min="7" max="7" width="40.5703125" customWidth="1"/>
    <col min="8" max="9" width="9.140625" customWidth="1"/>
    <col min="10" max="16384" width="9.140625" hidden="1"/>
  </cols>
  <sheetData>
    <row r="1" spans="1:7" x14ac:dyDescent="0.25">
      <c r="A1" s="3" t="s">
        <v>25</v>
      </c>
    </row>
    <row r="2" spans="1:7" x14ac:dyDescent="0.25"/>
    <row r="3" spans="1:7" x14ac:dyDescent="0.25">
      <c r="A3" s="31" t="s">
        <v>15</v>
      </c>
      <c r="B3" s="31" t="s">
        <v>56</v>
      </c>
      <c r="C3" s="31" t="s">
        <v>22</v>
      </c>
      <c r="D3" s="31"/>
      <c r="E3" s="31"/>
      <c r="F3" s="31"/>
      <c r="G3" s="31" t="s">
        <v>21</v>
      </c>
    </row>
    <row r="4" spans="1:7" s="1" customFormat="1" ht="39" customHeight="1" x14ac:dyDescent="0.25">
      <c r="A4" s="31"/>
      <c r="B4" s="31"/>
      <c r="C4" s="6" t="s">
        <v>17</v>
      </c>
      <c r="D4" s="6" t="s">
        <v>18</v>
      </c>
      <c r="E4" s="7" t="s">
        <v>19</v>
      </c>
      <c r="F4" s="7" t="s">
        <v>20</v>
      </c>
      <c r="G4" s="31"/>
    </row>
    <row r="5" spans="1:7" s="2" customFormat="1" ht="45" x14ac:dyDescent="0.25">
      <c r="A5" s="5">
        <v>1</v>
      </c>
      <c r="B5" s="8" t="s">
        <v>91</v>
      </c>
      <c r="C5" s="26" t="s">
        <v>130</v>
      </c>
      <c r="E5" s="8"/>
      <c r="F5" s="8"/>
      <c r="G5" s="8"/>
    </row>
    <row r="6" spans="1:7" s="2" customFormat="1" ht="30" x14ac:dyDescent="0.25">
      <c r="A6" s="5">
        <f>A5+1</f>
        <v>2</v>
      </c>
      <c r="B6" s="8" t="s">
        <v>92</v>
      </c>
      <c r="C6" s="26" t="s">
        <v>130</v>
      </c>
      <c r="D6" s="8"/>
      <c r="E6" s="8"/>
      <c r="F6" s="8"/>
      <c r="G6" s="8"/>
    </row>
    <row r="7" spans="1:7" s="2" customFormat="1" ht="30" x14ac:dyDescent="0.25">
      <c r="A7" s="5">
        <f t="shared" ref="A7:A8" si="0">A6+1</f>
        <v>3</v>
      </c>
      <c r="B7" s="8" t="s">
        <v>93</v>
      </c>
      <c r="C7" s="26" t="s">
        <v>130</v>
      </c>
      <c r="D7" s="26"/>
      <c r="E7" s="8"/>
      <c r="F7" s="8"/>
      <c r="G7" s="8"/>
    </row>
    <row r="8" spans="1:7" s="2" customFormat="1" ht="60" x14ac:dyDescent="0.25">
      <c r="A8" s="5">
        <f t="shared" si="0"/>
        <v>4</v>
      </c>
      <c r="B8" s="8" t="s">
        <v>94</v>
      </c>
      <c r="C8" s="8"/>
      <c r="D8" s="26" t="s">
        <v>130</v>
      </c>
      <c r="E8" s="8"/>
      <c r="F8" s="8"/>
      <c r="G8" s="8" t="s">
        <v>135</v>
      </c>
    </row>
    <row r="9" spans="1:7" x14ac:dyDescent="0.25"/>
  </sheetData>
  <protectedRanges>
    <protectedRange sqref="E5:G5 D6:G6 C8 E7:G8" name="Range1"/>
    <protectedRange sqref="C5" name="Range1_1"/>
    <protectedRange sqref="C6:C7" name="Range1_2"/>
    <protectedRange sqref="D7" name="Range1_3"/>
    <protectedRange sqref="D8" name="Range1_4"/>
  </protectedRanges>
  <mergeCells count="4">
    <mergeCell ref="A3:A4"/>
    <mergeCell ref="B3:B4"/>
    <mergeCell ref="C3:F3"/>
    <mergeCell ref="G3:G4"/>
  </mergeCells>
  <pageMargins left="0.7" right="0.7" top="0.75" bottom="0.75" header="0.3" footer="0.3"/>
  <pageSetup paperSize="9"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opLeftCell="A13" workbookViewId="0">
      <selection activeCell="G11" sqref="G11"/>
    </sheetView>
  </sheetViews>
  <sheetFormatPr defaultColWidth="0" defaultRowHeight="15" zeroHeight="1" x14ac:dyDescent="0.25"/>
  <cols>
    <col min="1" max="1" width="9.140625" customWidth="1"/>
    <col min="2" max="2" width="50" customWidth="1"/>
    <col min="3" max="6" width="15.85546875" customWidth="1"/>
    <col min="7" max="7" width="40.5703125" customWidth="1"/>
    <col min="8" max="9" width="9.140625" customWidth="1"/>
    <col min="10" max="16384" width="9.140625" hidden="1"/>
  </cols>
  <sheetData>
    <row r="1" spans="1:7" x14ac:dyDescent="0.25">
      <c r="A1" s="3" t="s">
        <v>24</v>
      </c>
    </row>
    <row r="2" spans="1:7" x14ac:dyDescent="0.25"/>
    <row r="3" spans="1:7" x14ac:dyDescent="0.25">
      <c r="A3" s="31" t="s">
        <v>15</v>
      </c>
      <c r="B3" s="31" t="s">
        <v>16</v>
      </c>
      <c r="C3" s="31" t="s">
        <v>22</v>
      </c>
      <c r="D3" s="31"/>
      <c r="E3" s="31"/>
      <c r="F3" s="31"/>
      <c r="G3" s="31" t="s">
        <v>21</v>
      </c>
    </row>
    <row r="4" spans="1:7" s="1" customFormat="1" ht="39" customHeight="1" x14ac:dyDescent="0.25">
      <c r="A4" s="31"/>
      <c r="B4" s="31"/>
      <c r="C4" s="6" t="s">
        <v>17</v>
      </c>
      <c r="D4" s="6" t="s">
        <v>18</v>
      </c>
      <c r="E4" s="7" t="s">
        <v>19</v>
      </c>
      <c r="F4" s="7" t="s">
        <v>20</v>
      </c>
      <c r="G4" s="31"/>
    </row>
    <row r="5" spans="1:7" s="2" customFormat="1" ht="45" x14ac:dyDescent="0.25">
      <c r="A5" s="5">
        <v>1</v>
      </c>
      <c r="B5" s="8" t="s">
        <v>95</v>
      </c>
      <c r="C5" s="26" t="s">
        <v>130</v>
      </c>
      <c r="D5" s="8"/>
      <c r="E5" s="8"/>
      <c r="F5" s="8"/>
      <c r="G5" s="8"/>
    </row>
    <row r="6" spans="1:7" s="2" customFormat="1" ht="45" x14ac:dyDescent="0.25">
      <c r="A6" s="5">
        <f>A5+1</f>
        <v>2</v>
      </c>
      <c r="B6" s="8" t="s">
        <v>96</v>
      </c>
      <c r="C6" s="26" t="s">
        <v>130</v>
      </c>
      <c r="D6" s="8"/>
      <c r="E6" s="8"/>
      <c r="F6" s="8"/>
      <c r="G6" s="8"/>
    </row>
    <row r="7" spans="1:7" s="2" customFormat="1" ht="75" x14ac:dyDescent="0.25">
      <c r="A7" s="5">
        <f t="shared" ref="A7:A13" si="0">A6+1</f>
        <v>3</v>
      </c>
      <c r="B7" s="8" t="s">
        <v>91</v>
      </c>
      <c r="C7" s="26" t="s">
        <v>130</v>
      </c>
      <c r="D7" s="8"/>
      <c r="E7" s="8"/>
      <c r="F7" s="8"/>
      <c r="G7" s="8" t="s">
        <v>131</v>
      </c>
    </row>
    <row r="8" spans="1:7" s="2" customFormat="1" ht="45" x14ac:dyDescent="0.25">
      <c r="A8" s="5">
        <f t="shared" si="0"/>
        <v>4</v>
      </c>
      <c r="B8" s="8" t="s">
        <v>97</v>
      </c>
      <c r="C8" s="8"/>
      <c r="D8" s="26" t="s">
        <v>130</v>
      </c>
      <c r="E8" s="8"/>
      <c r="F8" s="8"/>
      <c r="G8" s="8" t="s">
        <v>132</v>
      </c>
    </row>
    <row r="9" spans="1:7" s="2" customFormat="1" ht="75" x14ac:dyDescent="0.25">
      <c r="A9" s="5">
        <f t="shared" si="0"/>
        <v>5</v>
      </c>
      <c r="B9" s="8" t="s">
        <v>98</v>
      </c>
      <c r="C9" s="26" t="s">
        <v>130</v>
      </c>
      <c r="E9" s="8"/>
      <c r="F9" s="8"/>
      <c r="G9" s="8" t="s">
        <v>136</v>
      </c>
    </row>
    <row r="10" spans="1:7" s="2" customFormat="1" ht="30" x14ac:dyDescent="0.25">
      <c r="A10" s="5">
        <f t="shared" si="0"/>
        <v>6</v>
      </c>
      <c r="B10" s="8" t="s">
        <v>99</v>
      </c>
      <c r="C10" s="26" t="s">
        <v>130</v>
      </c>
      <c r="D10" s="8"/>
      <c r="E10" s="8"/>
      <c r="F10" s="8"/>
      <c r="G10" s="8"/>
    </row>
    <row r="11" spans="1:7" s="2" customFormat="1" ht="45" x14ac:dyDescent="0.25">
      <c r="A11" s="5">
        <f t="shared" si="0"/>
        <v>7</v>
      </c>
      <c r="B11" s="8" t="s">
        <v>100</v>
      </c>
      <c r="C11" s="26" t="s">
        <v>130</v>
      </c>
      <c r="D11" s="8"/>
      <c r="E11" s="8"/>
      <c r="F11" s="8"/>
      <c r="G11" s="8"/>
    </row>
    <row r="12" spans="1:7" ht="60" x14ac:dyDescent="0.25">
      <c r="A12" s="5">
        <f t="shared" si="0"/>
        <v>8</v>
      </c>
      <c r="B12" s="8" t="s">
        <v>81</v>
      </c>
      <c r="C12" s="26" t="s">
        <v>130</v>
      </c>
      <c r="D12" s="10"/>
      <c r="E12" s="10"/>
      <c r="F12" s="10"/>
      <c r="G12" s="10"/>
    </row>
    <row r="13" spans="1:7" ht="30" x14ac:dyDescent="0.25">
      <c r="A13" s="5">
        <f t="shared" si="0"/>
        <v>9</v>
      </c>
      <c r="B13" s="8" t="s">
        <v>101</v>
      </c>
      <c r="C13" s="26" t="s">
        <v>130</v>
      </c>
      <c r="D13" s="10"/>
      <c r="E13" s="10"/>
      <c r="F13" s="10"/>
      <c r="G13" s="10"/>
    </row>
    <row r="14" spans="1:7" x14ac:dyDescent="0.25"/>
    <row r="15" spans="1:7" x14ac:dyDescent="0.25"/>
  </sheetData>
  <protectedRanges>
    <protectedRange sqref="D5:G7 D10:G13 E8:G9 C8" name="Range1"/>
    <protectedRange sqref="C5" name="Range1_1"/>
    <protectedRange sqref="C6" name="Range1_2"/>
    <protectedRange sqref="C7 C9:C13 D8" name="Range1_3"/>
  </protectedRanges>
  <mergeCells count="4">
    <mergeCell ref="A3:A4"/>
    <mergeCell ref="B3:B4"/>
    <mergeCell ref="C3:F3"/>
    <mergeCell ref="G3:G4"/>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C11" sqref="C11"/>
    </sheetView>
  </sheetViews>
  <sheetFormatPr defaultColWidth="0" defaultRowHeight="15" zeroHeight="1" x14ac:dyDescent="0.25"/>
  <cols>
    <col min="1" max="1" width="9.140625" customWidth="1"/>
    <col min="2" max="2" width="50" customWidth="1"/>
    <col min="3" max="6" width="15.85546875" customWidth="1"/>
    <col min="7" max="7" width="40.5703125" customWidth="1"/>
    <col min="8" max="9" width="9.140625" customWidth="1"/>
    <col min="10" max="16384" width="9.140625" hidden="1"/>
  </cols>
  <sheetData>
    <row r="1" spans="1:7" x14ac:dyDescent="0.25">
      <c r="A1" s="3" t="s">
        <v>55</v>
      </c>
    </row>
    <row r="2" spans="1:7" x14ac:dyDescent="0.25"/>
    <row r="3" spans="1:7" x14ac:dyDescent="0.25">
      <c r="A3" s="31" t="s">
        <v>15</v>
      </c>
      <c r="B3" s="31" t="s">
        <v>16</v>
      </c>
      <c r="C3" s="31" t="s">
        <v>22</v>
      </c>
      <c r="D3" s="31"/>
      <c r="E3" s="31"/>
      <c r="F3" s="31"/>
      <c r="G3" s="31" t="s">
        <v>21</v>
      </c>
    </row>
    <row r="4" spans="1:7" s="1" customFormat="1" ht="39" customHeight="1" x14ac:dyDescent="0.25">
      <c r="A4" s="31"/>
      <c r="B4" s="31"/>
      <c r="C4" s="6" t="s">
        <v>17</v>
      </c>
      <c r="D4" s="6" t="s">
        <v>18</v>
      </c>
      <c r="E4" s="7" t="s">
        <v>19</v>
      </c>
      <c r="F4" s="7" t="s">
        <v>20</v>
      </c>
      <c r="G4" s="31"/>
    </row>
    <row r="5" spans="1:7" s="2" customFormat="1" ht="45" x14ac:dyDescent="0.25">
      <c r="A5" s="5">
        <v>1</v>
      </c>
      <c r="B5" s="8" t="s">
        <v>102</v>
      </c>
      <c r="C5" s="26" t="s">
        <v>130</v>
      </c>
      <c r="D5" s="8"/>
      <c r="E5" s="8"/>
      <c r="F5" s="8"/>
      <c r="G5" s="8"/>
    </row>
    <row r="6" spans="1:7" s="2" customFormat="1" ht="30" x14ac:dyDescent="0.25">
      <c r="A6" s="5">
        <f>A5+1</f>
        <v>2</v>
      </c>
      <c r="B6" s="8" t="s">
        <v>103</v>
      </c>
      <c r="C6" s="26" t="s">
        <v>130</v>
      </c>
      <c r="D6" s="8"/>
      <c r="E6" s="8"/>
      <c r="F6" s="8"/>
      <c r="G6" s="8"/>
    </row>
    <row r="7" spans="1:7" s="2" customFormat="1" ht="45" x14ac:dyDescent="0.25">
      <c r="A7" s="5">
        <f t="shared" ref="A7:A11" si="0">A6+1</f>
        <v>3</v>
      </c>
      <c r="B7" s="8" t="s">
        <v>104</v>
      </c>
      <c r="C7" s="8"/>
      <c r="D7" s="26" t="s">
        <v>130</v>
      </c>
      <c r="E7" s="8"/>
      <c r="F7" s="8"/>
      <c r="G7" s="8" t="s">
        <v>133</v>
      </c>
    </row>
    <row r="8" spans="1:7" s="2" customFormat="1" ht="45" x14ac:dyDescent="0.25">
      <c r="A8" s="5">
        <f t="shared" si="0"/>
        <v>4</v>
      </c>
      <c r="B8" s="8" t="s">
        <v>105</v>
      </c>
      <c r="C8" s="26" t="s">
        <v>130</v>
      </c>
      <c r="D8" s="8"/>
      <c r="E8" s="8"/>
      <c r="F8" s="8"/>
      <c r="G8" s="8"/>
    </row>
    <row r="9" spans="1:7" s="2" customFormat="1" ht="60" x14ac:dyDescent="0.25">
      <c r="A9" s="5">
        <f t="shared" si="0"/>
        <v>5</v>
      </c>
      <c r="B9" s="8" t="s">
        <v>106</v>
      </c>
      <c r="C9" s="26" t="s">
        <v>130</v>
      </c>
      <c r="D9" s="8"/>
      <c r="E9" s="8"/>
      <c r="F9" s="8"/>
      <c r="G9" s="8"/>
    </row>
    <row r="10" spans="1:7" s="2" customFormat="1" ht="75" x14ac:dyDescent="0.25">
      <c r="A10" s="5">
        <f t="shared" si="0"/>
        <v>6</v>
      </c>
      <c r="B10" s="8" t="s">
        <v>107</v>
      </c>
      <c r="C10" s="26" t="s">
        <v>130</v>
      </c>
      <c r="D10" s="8"/>
      <c r="E10" s="8"/>
      <c r="F10" s="8"/>
      <c r="G10" s="8"/>
    </row>
    <row r="11" spans="1:7" s="2" customFormat="1" ht="75.75" customHeight="1" x14ac:dyDescent="0.25">
      <c r="A11" s="5">
        <f t="shared" si="0"/>
        <v>7</v>
      </c>
      <c r="B11" s="8" t="s">
        <v>108</v>
      </c>
      <c r="C11" s="26" t="s">
        <v>130</v>
      </c>
      <c r="D11" s="8"/>
      <c r="E11" s="8"/>
      <c r="F11" s="8"/>
      <c r="G11" s="8"/>
    </row>
    <row r="12" spans="1:7" x14ac:dyDescent="0.25"/>
  </sheetData>
  <protectedRanges>
    <protectedRange sqref="D5:G6 C7 E7:G7 D8:G11" name="Range1"/>
    <protectedRange sqref="C5" name="Range1_1"/>
    <protectedRange sqref="C6 C8:C11" name="Range1_1_1"/>
    <protectedRange sqref="D7" name="Range1_1_2"/>
  </protectedRanges>
  <mergeCells count="4">
    <mergeCell ref="A3:A4"/>
    <mergeCell ref="B3:B4"/>
    <mergeCell ref="C3:F3"/>
    <mergeCell ref="G3:G4"/>
  </mergeCells>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opLeftCell="A6" zoomScaleNormal="100" workbookViewId="0">
      <selection activeCell="D6" sqref="D6"/>
    </sheetView>
  </sheetViews>
  <sheetFormatPr defaultColWidth="0" defaultRowHeight="15" zeroHeight="1" x14ac:dyDescent="0.25"/>
  <cols>
    <col min="1" max="1" width="9.140625" customWidth="1"/>
    <col min="2" max="2" width="27.5703125" bestFit="1" customWidth="1"/>
    <col min="3" max="3" width="53.28515625" customWidth="1"/>
    <col min="4" max="4" width="31.28515625" customWidth="1"/>
    <col min="5" max="5" width="16.28515625" customWidth="1"/>
    <col min="6" max="6" width="45.7109375" customWidth="1"/>
    <col min="7" max="8" width="9.140625" customWidth="1"/>
    <col min="9" max="16384" width="9.140625" hidden="1"/>
  </cols>
  <sheetData>
    <row r="1" spans="1:6" x14ac:dyDescent="0.25">
      <c r="A1" s="3" t="s">
        <v>68</v>
      </c>
    </row>
    <row r="2" spans="1:6" x14ac:dyDescent="0.25"/>
    <row r="3" spans="1:6" ht="32.25" customHeight="1" x14ac:dyDescent="0.25">
      <c r="A3" s="9" t="s">
        <v>15</v>
      </c>
      <c r="B3" s="16" t="s">
        <v>58</v>
      </c>
      <c r="C3" s="16" t="s">
        <v>59</v>
      </c>
      <c r="D3" s="18" t="s">
        <v>60</v>
      </c>
      <c r="E3" s="20" t="s">
        <v>67</v>
      </c>
      <c r="F3" s="19" t="s">
        <v>66</v>
      </c>
    </row>
    <row r="4" spans="1:6" ht="45" x14ac:dyDescent="0.25">
      <c r="A4" s="11">
        <v>1</v>
      </c>
      <c r="B4" s="23" t="s">
        <v>109</v>
      </c>
      <c r="C4" s="23" t="s">
        <v>110</v>
      </c>
      <c r="D4" s="23" t="s">
        <v>111</v>
      </c>
      <c r="E4" s="27">
        <v>1</v>
      </c>
      <c r="F4" s="10"/>
    </row>
    <row r="5" spans="1:6" ht="45" x14ac:dyDescent="0.25">
      <c r="A5" s="11">
        <f>A4+1</f>
        <v>2</v>
      </c>
      <c r="B5" s="23" t="s">
        <v>61</v>
      </c>
      <c r="C5" s="23" t="s">
        <v>112</v>
      </c>
      <c r="D5" s="23" t="s">
        <v>120</v>
      </c>
      <c r="E5" s="27">
        <v>1</v>
      </c>
      <c r="F5" s="10"/>
    </row>
    <row r="6" spans="1:6" ht="75" x14ac:dyDescent="0.25">
      <c r="A6" s="24">
        <f t="shared" ref="A6:A10" si="0">A5+1</f>
        <v>3</v>
      </c>
      <c r="B6" s="23" t="s">
        <v>113</v>
      </c>
      <c r="C6" s="23" t="s">
        <v>114</v>
      </c>
      <c r="D6" s="23" t="s">
        <v>121</v>
      </c>
      <c r="E6" s="21">
        <v>0.8</v>
      </c>
      <c r="F6" s="23" t="s">
        <v>137</v>
      </c>
    </row>
    <row r="7" spans="1:6" ht="135" x14ac:dyDescent="0.25">
      <c r="A7" s="24">
        <f t="shared" si="0"/>
        <v>4</v>
      </c>
      <c r="B7" s="25" t="s">
        <v>115</v>
      </c>
      <c r="C7" s="25" t="s">
        <v>116</v>
      </c>
      <c r="D7" s="23" t="s">
        <v>122</v>
      </c>
      <c r="E7" s="21">
        <v>0.2</v>
      </c>
      <c r="F7" s="23" t="s">
        <v>138</v>
      </c>
    </row>
    <row r="8" spans="1:6" ht="60" x14ac:dyDescent="0.25">
      <c r="A8" s="24">
        <f t="shared" si="0"/>
        <v>5</v>
      </c>
      <c r="B8" s="25" t="s">
        <v>117</v>
      </c>
      <c r="C8" s="25" t="s">
        <v>118</v>
      </c>
      <c r="D8" s="23" t="s">
        <v>123</v>
      </c>
      <c r="E8" s="21">
        <v>0.9</v>
      </c>
      <c r="F8" s="10"/>
    </row>
    <row r="9" spans="1:6" ht="105" x14ac:dyDescent="0.25">
      <c r="A9" s="24">
        <f t="shared" si="0"/>
        <v>6</v>
      </c>
      <c r="B9" s="25" t="s">
        <v>62</v>
      </c>
      <c r="C9" s="25" t="s">
        <v>119</v>
      </c>
      <c r="D9" s="23" t="s">
        <v>124</v>
      </c>
      <c r="E9" s="21">
        <v>0.5</v>
      </c>
      <c r="F9" s="23" t="s">
        <v>139</v>
      </c>
    </row>
    <row r="10" spans="1:6" ht="60" x14ac:dyDescent="0.25">
      <c r="A10" s="24">
        <f t="shared" si="0"/>
        <v>7</v>
      </c>
      <c r="B10" s="25" t="s">
        <v>63</v>
      </c>
      <c r="C10" s="25" t="s">
        <v>64</v>
      </c>
      <c r="D10" s="23" t="s">
        <v>65</v>
      </c>
      <c r="E10" s="21">
        <v>0.9</v>
      </c>
      <c r="F10" s="10"/>
    </row>
    <row r="11" spans="1:6" x14ac:dyDescent="0.25"/>
    <row r="12" spans="1:6" x14ac:dyDescent="0.25"/>
  </sheetData>
  <protectedRanges>
    <protectedRange sqref="E4:F10" name="Range1"/>
  </protectedRanges>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M!$A$1:$A$10</xm:f>
          </x14:formula1>
          <xm:sqref>E4:E10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topLeftCell="A13" zoomScale="80" zoomScaleNormal="80" workbookViewId="0">
      <selection activeCell="G18" sqref="G18"/>
    </sheetView>
  </sheetViews>
  <sheetFormatPr defaultColWidth="0" defaultRowHeight="15" zeroHeight="1" x14ac:dyDescent="0.25"/>
  <cols>
    <col min="1" max="1" width="9.140625" customWidth="1"/>
    <col min="2" max="2" width="50" customWidth="1"/>
    <col min="3" max="6" width="15.85546875" customWidth="1"/>
    <col min="7" max="7" width="40.5703125" customWidth="1"/>
    <col min="8" max="9" width="9.140625" customWidth="1"/>
    <col min="10" max="16384" width="9.140625" hidden="1"/>
  </cols>
  <sheetData>
    <row r="1" spans="1:7" x14ac:dyDescent="0.25">
      <c r="A1" s="3" t="s">
        <v>27</v>
      </c>
    </row>
    <row r="2" spans="1:7" x14ac:dyDescent="0.25"/>
    <row r="3" spans="1:7" x14ac:dyDescent="0.25">
      <c r="A3" s="31" t="s">
        <v>15</v>
      </c>
      <c r="B3" s="31" t="s">
        <v>32</v>
      </c>
      <c r="C3" s="31" t="s">
        <v>22</v>
      </c>
      <c r="D3" s="31"/>
      <c r="E3" s="31"/>
      <c r="F3" s="31"/>
      <c r="G3" s="32" t="s">
        <v>48</v>
      </c>
    </row>
    <row r="4" spans="1:7" s="1" customFormat="1" ht="39" customHeight="1" x14ac:dyDescent="0.25">
      <c r="A4" s="31"/>
      <c r="B4" s="31"/>
      <c r="C4" s="6" t="s">
        <v>38</v>
      </c>
      <c r="D4" s="6" t="s">
        <v>39</v>
      </c>
      <c r="E4" s="7" t="s">
        <v>40</v>
      </c>
      <c r="F4" s="7" t="s">
        <v>41</v>
      </c>
      <c r="G4" s="32"/>
    </row>
    <row r="5" spans="1:7" s="2" customFormat="1" ht="75" x14ac:dyDescent="0.25">
      <c r="A5" s="5">
        <v>1</v>
      </c>
      <c r="B5" s="8" t="s">
        <v>28</v>
      </c>
      <c r="C5" s="26"/>
      <c r="D5" s="26" t="s">
        <v>130</v>
      </c>
      <c r="E5" s="5"/>
      <c r="F5" s="5"/>
      <c r="G5" s="8" t="s">
        <v>140</v>
      </c>
    </row>
    <row r="6" spans="1:7" s="2" customFormat="1" ht="135" x14ac:dyDescent="0.25">
      <c r="A6" s="5">
        <f>A5+1</f>
        <v>2</v>
      </c>
      <c r="B6" s="8" t="s">
        <v>29</v>
      </c>
      <c r="C6" s="5"/>
      <c r="D6" s="26" t="s">
        <v>130</v>
      </c>
      <c r="E6" s="5"/>
      <c r="F6" s="5"/>
      <c r="G6" s="8" t="s">
        <v>141</v>
      </c>
    </row>
    <row r="7" spans="1:7" s="2" customFormat="1" ht="60" x14ac:dyDescent="0.25">
      <c r="A7" s="5">
        <f t="shared" ref="A7" si="0">A6+1</f>
        <v>3</v>
      </c>
      <c r="B7" s="8" t="s">
        <v>30</v>
      </c>
      <c r="C7" s="26" t="s">
        <v>130</v>
      </c>
      <c r="D7" s="5"/>
      <c r="E7" s="5"/>
      <c r="F7" s="5"/>
      <c r="G7" s="8"/>
    </row>
    <row r="8" spans="1:7" s="2" customFormat="1" ht="75" x14ac:dyDescent="0.25">
      <c r="A8" s="5">
        <f>A7+1</f>
        <v>4</v>
      </c>
      <c r="B8" s="8" t="s">
        <v>31</v>
      </c>
      <c r="C8" s="26" t="s">
        <v>130</v>
      </c>
      <c r="D8" s="5"/>
      <c r="E8" s="5"/>
      <c r="F8" s="5"/>
      <c r="G8" s="8"/>
    </row>
    <row r="9" spans="1:7" x14ac:dyDescent="0.25">
      <c r="A9" s="31" t="s">
        <v>15</v>
      </c>
      <c r="B9" s="31" t="s">
        <v>33</v>
      </c>
      <c r="C9" s="31" t="s">
        <v>22</v>
      </c>
      <c r="D9" s="31"/>
      <c r="E9" s="31"/>
      <c r="F9" s="31"/>
      <c r="G9" s="32" t="s">
        <v>48</v>
      </c>
    </row>
    <row r="10" spans="1:7" s="1" customFormat="1" ht="39" customHeight="1" x14ac:dyDescent="0.25">
      <c r="A10" s="31"/>
      <c r="B10" s="31"/>
      <c r="C10" s="6" t="s">
        <v>38</v>
      </c>
      <c r="D10" s="6" t="s">
        <v>39</v>
      </c>
      <c r="E10" s="7" t="s">
        <v>44</v>
      </c>
      <c r="F10" s="7" t="s">
        <v>41</v>
      </c>
      <c r="G10" s="32"/>
    </row>
    <row r="11" spans="1:7" ht="60" x14ac:dyDescent="0.25">
      <c r="A11" s="11">
        <v>5</v>
      </c>
      <c r="B11" s="8" t="s">
        <v>34</v>
      </c>
      <c r="C11" s="26" t="s">
        <v>130</v>
      </c>
      <c r="D11" s="10"/>
      <c r="E11" s="10"/>
      <c r="F11" s="10"/>
      <c r="G11" s="10"/>
    </row>
    <row r="12" spans="1:7" ht="90" x14ac:dyDescent="0.25">
      <c r="A12" s="11">
        <v>6</v>
      </c>
      <c r="B12" s="8" t="s">
        <v>35</v>
      </c>
      <c r="C12" s="26" t="s">
        <v>130</v>
      </c>
      <c r="D12" s="10"/>
      <c r="E12" s="10"/>
      <c r="F12" s="10"/>
      <c r="G12" s="10"/>
    </row>
    <row r="13" spans="1:7" x14ac:dyDescent="0.25">
      <c r="A13" s="31" t="s">
        <v>15</v>
      </c>
      <c r="B13" s="31" t="s">
        <v>36</v>
      </c>
      <c r="C13" s="31" t="s">
        <v>22</v>
      </c>
      <c r="D13" s="31"/>
      <c r="E13" s="31"/>
      <c r="F13" s="31"/>
      <c r="G13" s="31" t="s">
        <v>47</v>
      </c>
    </row>
    <row r="14" spans="1:7" s="1" customFormat="1" ht="39" customHeight="1" x14ac:dyDescent="0.25">
      <c r="A14" s="31"/>
      <c r="B14" s="31"/>
      <c r="C14" s="6" t="s">
        <v>42</v>
      </c>
      <c r="D14" s="6" t="s">
        <v>43</v>
      </c>
      <c r="E14" s="7" t="s">
        <v>45</v>
      </c>
      <c r="F14" s="7" t="s">
        <v>46</v>
      </c>
      <c r="G14" s="31"/>
    </row>
    <row r="15" spans="1:7" ht="150" x14ac:dyDescent="0.25">
      <c r="A15" s="11">
        <v>7</v>
      </c>
      <c r="B15" s="8" t="s">
        <v>37</v>
      </c>
      <c r="C15" s="26" t="s">
        <v>130</v>
      </c>
      <c r="D15" s="10"/>
      <c r="E15" s="10"/>
      <c r="F15" s="10"/>
      <c r="G15" s="8" t="s">
        <v>142</v>
      </c>
    </row>
    <row r="16" spans="1:7" ht="83.25" customHeight="1" x14ac:dyDescent="0.25">
      <c r="A16" s="11">
        <v>8</v>
      </c>
      <c r="B16" s="8" t="s">
        <v>127</v>
      </c>
      <c r="C16" s="26" t="s">
        <v>130</v>
      </c>
      <c r="D16" s="10"/>
      <c r="E16" s="10"/>
      <c r="F16" s="10"/>
      <c r="G16" s="8"/>
    </row>
    <row r="17" spans="1:7" ht="51.75" customHeight="1" x14ac:dyDescent="0.25">
      <c r="A17" s="11">
        <v>9</v>
      </c>
      <c r="B17" s="8" t="s">
        <v>125</v>
      </c>
      <c r="C17" s="26" t="s">
        <v>130</v>
      </c>
      <c r="D17" s="10"/>
      <c r="E17" s="10"/>
      <c r="F17" s="10"/>
      <c r="G17" s="8"/>
    </row>
    <row r="18" spans="1:7" ht="60" x14ac:dyDescent="0.25">
      <c r="A18" s="11">
        <v>10</v>
      </c>
      <c r="B18" s="8" t="s">
        <v>126</v>
      </c>
      <c r="C18" s="26" t="s">
        <v>130</v>
      </c>
      <c r="D18" s="10"/>
      <c r="E18" s="10"/>
      <c r="F18" s="10"/>
      <c r="G18" s="8"/>
    </row>
    <row r="19" spans="1:7" x14ac:dyDescent="0.25"/>
  </sheetData>
  <protectedRanges>
    <protectedRange sqref="C5:G8 C11:G12 C15:G18" name="Range1"/>
  </protectedRanges>
  <mergeCells count="12">
    <mergeCell ref="A13:A14"/>
    <mergeCell ref="B13:B14"/>
    <mergeCell ref="C13:F13"/>
    <mergeCell ref="G13:G14"/>
    <mergeCell ref="A3:A4"/>
    <mergeCell ref="B3:B4"/>
    <mergeCell ref="C3:F3"/>
    <mergeCell ref="G3:G4"/>
    <mergeCell ref="A9:A10"/>
    <mergeCell ref="B9:B10"/>
    <mergeCell ref="C9:F9"/>
    <mergeCell ref="G9:G10"/>
  </mergeCell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tabSelected="1" workbookViewId="0">
      <selection activeCell="A3" sqref="A3"/>
    </sheetView>
  </sheetViews>
  <sheetFormatPr defaultColWidth="0" defaultRowHeight="15" zeroHeight="1" x14ac:dyDescent="0.25"/>
  <cols>
    <col min="1" max="1" width="115.28515625" customWidth="1"/>
    <col min="2" max="3" width="9.140625" customWidth="1"/>
    <col min="4" max="16384" width="9.140625" hidden="1"/>
  </cols>
  <sheetData>
    <row r="1" spans="1:1" x14ac:dyDescent="0.25">
      <c r="A1" s="3" t="s">
        <v>49</v>
      </c>
    </row>
    <row r="2" spans="1:1" x14ac:dyDescent="0.25"/>
    <row r="3" spans="1:1" ht="208.5" customHeight="1" x14ac:dyDescent="0.25">
      <c r="A3" s="28"/>
    </row>
    <row r="4" spans="1:1" x14ac:dyDescent="0.25"/>
    <row r="5" spans="1:1" s="3" customFormat="1" x14ac:dyDescent="0.25">
      <c r="A5" s="3" t="s">
        <v>50</v>
      </c>
    </row>
    <row r="6" spans="1:1" s="3" customFormat="1" x14ac:dyDescent="0.25"/>
    <row r="7" spans="1:1" x14ac:dyDescent="0.25">
      <c r="A7" t="s">
        <v>52</v>
      </c>
    </row>
    <row r="8" spans="1:1" ht="180" x14ac:dyDescent="0.25">
      <c r="A8" s="2" t="s">
        <v>51</v>
      </c>
    </row>
    <row r="9" spans="1:1" x14ac:dyDescent="0.25"/>
    <row r="10" spans="1:1" x14ac:dyDescent="0.25">
      <c r="A10" t="s">
        <v>53</v>
      </c>
    </row>
    <row r="11" spans="1:1" ht="225" x14ac:dyDescent="0.25">
      <c r="A11" s="2" t="s">
        <v>54</v>
      </c>
    </row>
  </sheetData>
  <protectedRanges>
    <protectedRange sqref="A3" name="Range1"/>
  </protectedRange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Kover</vt:lpstr>
      <vt:lpstr>PTP</vt:lpstr>
      <vt:lpstr>PTP Harian</vt:lpstr>
      <vt:lpstr>PTP Mingguan</vt:lpstr>
      <vt:lpstr>PTP Bulanan</vt:lpstr>
      <vt:lpstr>PTP Insidental</vt:lpstr>
      <vt:lpstr>PKK</vt:lpstr>
      <vt:lpstr>PKGRK</vt:lpstr>
      <vt:lpstr>NK</vt:lpstr>
      <vt:lps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bagus taryana</dc:creator>
  <cp:lastModifiedBy>Gurdani Yogist</cp:lastModifiedBy>
  <dcterms:created xsi:type="dcterms:W3CDTF">2024-11-13T04:25:19Z</dcterms:created>
  <dcterms:modified xsi:type="dcterms:W3CDTF">2024-11-25T05:33:30Z</dcterms:modified>
</cp:coreProperties>
</file>