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CD6E35D-74B2-4814-B805-E28F831D7177}" xr6:coauthVersionLast="47" xr6:coauthVersionMax="47" xr10:uidLastSave="{00000000-0000-0000-0000-000000000000}"/>
  <bookViews>
    <workbookView xWindow="-108" yWindow="-108" windowWidth="23256" windowHeight="12456" xr2:uid="{DC86F9C8-4693-4B8C-B66B-ABBE289527E8}"/>
  </bookViews>
  <sheets>
    <sheet name="Penerimaan 2024" sheetId="1" r:id="rId1"/>
    <sheet name="Pengeluaran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2" l="1"/>
  <c r="C154" i="2"/>
  <c r="C149" i="2"/>
  <c r="C143" i="2"/>
  <c r="E135" i="2"/>
  <c r="D135" i="2"/>
  <c r="F135" i="2"/>
  <c r="E130" i="2"/>
  <c r="D130" i="2"/>
  <c r="E123" i="2"/>
  <c r="D123" i="2"/>
  <c r="C123" i="2"/>
  <c r="E113" i="2"/>
  <c r="D113" i="2"/>
  <c r="C113" i="2"/>
  <c r="E107" i="2"/>
  <c r="D107" i="2"/>
  <c r="D96" i="2"/>
  <c r="C96" i="2"/>
  <c r="D90" i="2"/>
  <c r="C90" i="2"/>
  <c r="E70" i="2"/>
  <c r="C70" i="2"/>
  <c r="E48" i="2"/>
  <c r="D48" i="2"/>
  <c r="C48" i="2"/>
  <c r="E41" i="2"/>
  <c r="D41" i="2"/>
  <c r="C41" i="2"/>
  <c r="E33" i="2"/>
  <c r="D33" i="2"/>
  <c r="E25" i="2"/>
  <c r="D25" i="2"/>
  <c r="C25" i="2"/>
  <c r="E14" i="2"/>
  <c r="D14" i="2"/>
  <c r="C14" i="2"/>
  <c r="D45" i="1"/>
  <c r="D34" i="1"/>
  <c r="D23" i="1"/>
  <c r="C23" i="1"/>
  <c r="D13" i="1"/>
  <c r="D47" i="1" l="1"/>
  <c r="C13" i="1"/>
  <c r="C34" i="1"/>
  <c r="C33" i="2"/>
  <c r="C107" i="2"/>
  <c r="C45" i="1"/>
  <c r="C130" i="2"/>
  <c r="F14" i="2"/>
  <c r="F25" i="2"/>
  <c r="F33" i="2"/>
  <c r="F41" i="2"/>
  <c r="F48" i="2"/>
  <c r="D70" i="2"/>
  <c r="D137" i="2" s="1"/>
  <c r="E90" i="2"/>
  <c r="E137" i="2" s="1"/>
  <c r="F96" i="2"/>
  <c r="F107" i="2"/>
  <c r="F113" i="2"/>
  <c r="F123" i="2"/>
  <c r="F130" i="2"/>
  <c r="F154" i="2"/>
  <c r="E23" i="1"/>
  <c r="E34" i="1"/>
  <c r="E45" i="1"/>
  <c r="C137" i="2" l="1"/>
  <c r="C47" i="1"/>
  <c r="F90" i="2"/>
  <c r="F70" i="2"/>
  <c r="E13" i="1"/>
  <c r="F137" i="2" l="1"/>
  <c r="E47" i="1"/>
</calcChain>
</file>

<file path=xl/sharedStrings.xml><?xml version="1.0" encoding="utf-8"?>
<sst xmlns="http://schemas.openxmlformats.org/spreadsheetml/2006/main" count="292" uniqueCount="203">
  <si>
    <t>No. Akun</t>
  </si>
  <si>
    <t>Nama Akun</t>
  </si>
  <si>
    <t>Anggaran                      Pendapatan</t>
  </si>
  <si>
    <t>Realisasi</t>
  </si>
  <si>
    <t>Jumlah                     Realisasi</t>
  </si>
  <si>
    <t>%</t>
  </si>
  <si>
    <t>Jan - Nov</t>
  </si>
  <si>
    <t>Desember</t>
  </si>
  <si>
    <t>Pendapatan Operasional</t>
  </si>
  <si>
    <t>Prodi S1 Keperawatan</t>
  </si>
  <si>
    <t>Prodi  S1 Kesehatan Masyarakat</t>
  </si>
  <si>
    <t>Prodi  S1 Gizi</t>
  </si>
  <si>
    <t>Prodi D3 Keperawatan</t>
  </si>
  <si>
    <t>Prodi D3 Kebidanan</t>
  </si>
  <si>
    <t>Prodi D3 MPRS</t>
  </si>
  <si>
    <t>Prodi Profesi Nurse</t>
  </si>
  <si>
    <t>Prodi S1 Kebidanan</t>
  </si>
  <si>
    <t>Jumlah</t>
  </si>
  <si>
    <t>Pendapatan Wisuda</t>
  </si>
  <si>
    <t>Sumbangan Pengembangan</t>
  </si>
  <si>
    <t>Sumbangan Pembangunan</t>
  </si>
  <si>
    <t>PENDAPATAN NON OPERASIONAL</t>
  </si>
  <si>
    <t>Formulir Pendaftaran Mahasiswa Baru</t>
  </si>
  <si>
    <t>Bunga Giro</t>
  </si>
  <si>
    <t>Bunga Deposito</t>
  </si>
  <si>
    <t>Bunga Bank</t>
  </si>
  <si>
    <t>Pendapatan Rupa - rupa</t>
  </si>
  <si>
    <t>Sumbangan Perpustakaan</t>
  </si>
  <si>
    <t>KEPK / Etik</t>
  </si>
  <si>
    <t>Legalisir Ijazah</t>
  </si>
  <si>
    <t>Perlengkapan Mahasiswa</t>
  </si>
  <si>
    <t>Uji Kompetensi ( Ukom )</t>
  </si>
  <si>
    <t>Ponds</t>
  </si>
  <si>
    <t>Pengembalian Dana Penelitian</t>
  </si>
  <si>
    <t>Sumbangan Alumni</t>
  </si>
  <si>
    <t>Lahan Penelitian</t>
  </si>
  <si>
    <t>Pendapatan PPGD</t>
  </si>
  <si>
    <t>Pendapatan Fotocopy</t>
  </si>
  <si>
    <t>Pendapatan Job Fair</t>
  </si>
  <si>
    <t>Pengecekan Karya Tulis</t>
  </si>
  <si>
    <t>Pendapatan International Conference</t>
  </si>
  <si>
    <t>Pendapatan Dies Natalis</t>
  </si>
  <si>
    <t>Pendapatan PPKMB</t>
  </si>
  <si>
    <t>Pendapatan Serdos</t>
  </si>
  <si>
    <t>Pendapatan UPKK</t>
  </si>
  <si>
    <t>Pendapatan JIKI</t>
  </si>
  <si>
    <t>PENDAPATAN OPERASIONAL</t>
  </si>
  <si>
    <t>JUMLAH PENERIMAAN</t>
  </si>
  <si>
    <t>Anggaran                          Belanja</t>
  </si>
  <si>
    <t>Belanja Operasional</t>
  </si>
  <si>
    <t>Operasional Akademik / Pendidikan</t>
  </si>
  <si>
    <t>Operasional Penjaminan Mutu / SPM</t>
  </si>
  <si>
    <t>Reakreditasi S1 Kesehatan Masyarakat</t>
  </si>
  <si>
    <t>Reakreditasi S1 Gizi</t>
  </si>
  <si>
    <t>Monitoring Evaluasi S1 Kep, PPN, D3 Kep, D3 Keb &amp; D3 MPRS</t>
  </si>
  <si>
    <t>Audit Mutu Internal</t>
  </si>
  <si>
    <t>Akreditasi S1 Gizi</t>
  </si>
  <si>
    <t>Assesmen GKM Prodi</t>
  </si>
  <si>
    <t>Assesmen Unit Penjamin Mutu Fakultas</t>
  </si>
  <si>
    <t>Reakreditasi S1 Keperawatan dan Ners</t>
  </si>
  <si>
    <t>Operasional Pemasaran dan Kerjasama</t>
  </si>
  <si>
    <t>Atribut</t>
  </si>
  <si>
    <t>Transport</t>
  </si>
  <si>
    <t>MoU</t>
  </si>
  <si>
    <t>Pameran Dan Iklan</t>
  </si>
  <si>
    <t>Marketing Fee</t>
  </si>
  <si>
    <t>Operasional Kemahasiswaan dan Alumni</t>
  </si>
  <si>
    <t>PPS &amp; CCB</t>
  </si>
  <si>
    <t>Kegiatan Senat</t>
  </si>
  <si>
    <t>Dies Natalis</t>
  </si>
  <si>
    <t>Wisuda</t>
  </si>
  <si>
    <t>Seragam Mahasiswa</t>
  </si>
  <si>
    <t>Operasional Sumber Daya Manusia / SDM</t>
  </si>
  <si>
    <t>Gaji dan Tunjangan - Karyawan</t>
  </si>
  <si>
    <t>Gaji dan Tunjangan - Magang</t>
  </si>
  <si>
    <t>Kelebihan SKS</t>
  </si>
  <si>
    <t>Non Gaji &amp; Tunjangan</t>
  </si>
  <si>
    <t>Operasional Tata Usaha &amp; Rumah Tangga / TU &amp; RT</t>
  </si>
  <si>
    <t>Biaya Listrik</t>
  </si>
  <si>
    <t>Biaya Air PDAM</t>
  </si>
  <si>
    <t>Biaya Telepon</t>
  </si>
  <si>
    <t>Biaya Pengelolaan Sampah</t>
  </si>
  <si>
    <t>Biaya Retribusi / Iuran Daerah</t>
  </si>
  <si>
    <t>Biaya Pengelolaan Taman</t>
  </si>
  <si>
    <t>Biaya Pengelolaan Keamanan</t>
  </si>
  <si>
    <t>Biaya Pengelolaan Kebersihan</t>
  </si>
  <si>
    <t>Biaya Pemeliharaan Kendaraan</t>
  </si>
  <si>
    <t>Biaya Bensin, Etoll, Perjalanan Dinas</t>
  </si>
  <si>
    <t>Biaya Surat Kendaraan</t>
  </si>
  <si>
    <t>Biaya ATK ( Fotocopy &amp; ATK )</t>
  </si>
  <si>
    <t>Biaya Pengadaan Peralatan ( cap, logo, alat RT, alat listrik )</t>
  </si>
  <si>
    <t>Biaya Pemeliharaan Peralatan RT</t>
  </si>
  <si>
    <t>Biaya Pemeliharaan Peralatan Elektronik ( Printer &amp; Lainnya )</t>
  </si>
  <si>
    <t>Biaya Rapat ( R. Pimpinan, R. Kerja Institusi, R. Kerja Senat )</t>
  </si>
  <si>
    <t>Biaya Operasional Asrama</t>
  </si>
  <si>
    <t>Biaya Konsumsi ( Jamuan Tamu Institusi )</t>
  </si>
  <si>
    <t>Operasional Teknologi Informasi Komunikasi / TIK</t>
  </si>
  <si>
    <t>Internet Centrin</t>
  </si>
  <si>
    <t>My Republic</t>
  </si>
  <si>
    <t>Domain Hosting IKI.ac.id</t>
  </si>
  <si>
    <t>UTP, Microtik, Hub, Switch, Accessories</t>
  </si>
  <si>
    <t>LCD, Cabel HDMI, Converter Data, Web Cam, Umum</t>
  </si>
  <si>
    <t>SSD, Memory, HDD, Mother board, Power Supply, Tools IT</t>
  </si>
  <si>
    <t>Aplikasi Zoom</t>
  </si>
  <si>
    <t>Pengadaan Komputer ( CPU )</t>
  </si>
  <si>
    <t>Pengadaan Monitor</t>
  </si>
  <si>
    <t>Pengadaan Printer</t>
  </si>
  <si>
    <t>Operasional BAAK</t>
  </si>
  <si>
    <t>Koordinasi dengan LLDIKTI terkait PDPT</t>
  </si>
  <si>
    <t>Koordinasi dengan pihak eksternal pembuatan SKPI online</t>
  </si>
  <si>
    <t>Iuran Organisasi Institusi</t>
  </si>
  <si>
    <t>Operasional LP2M</t>
  </si>
  <si>
    <t>Penelitian Dosen</t>
  </si>
  <si>
    <t>Jurnal</t>
  </si>
  <si>
    <t>Seminar</t>
  </si>
  <si>
    <t>Pengabdian Masyarakat</t>
  </si>
  <si>
    <t>Kegiatan OJS &amp; JIKI</t>
  </si>
  <si>
    <t>Pelatihan Dosen IKI</t>
  </si>
  <si>
    <t>International Conference</t>
  </si>
  <si>
    <t>Biaya Buku Ajar</t>
  </si>
  <si>
    <t>Operasional Unit Pelayanan Teknis / UPT</t>
  </si>
  <si>
    <t>Pengadaan Jurnal Terakreditasi &amp; Majalah Ilmiah</t>
  </si>
  <si>
    <t>Keanggotaan FPPTI Wil Jabar</t>
  </si>
  <si>
    <t>Perawatan Alat - Mini Hospital</t>
  </si>
  <si>
    <t>Operasional Sarana dan Prasarana / Sapras</t>
  </si>
  <si>
    <t>Pemeliharaan / Perbaikan Bangunan</t>
  </si>
  <si>
    <t>Pemeliharaan Sarana Listrik</t>
  </si>
  <si>
    <t>Pemeliharaan Sarana Telepon</t>
  </si>
  <si>
    <t>Pemeliharaan Sarana Air</t>
  </si>
  <si>
    <t>Pemeliharaan Sarana AC</t>
  </si>
  <si>
    <t>Pemeliharaan Keamanan Bangunan</t>
  </si>
  <si>
    <t>Pemeliharaan Kebakaran Bangunan</t>
  </si>
  <si>
    <t>Operasional UPKK / Kerohanian</t>
  </si>
  <si>
    <t>Hari Raya Keagamaan / Ibadan Advent</t>
  </si>
  <si>
    <t>Kegiatan Klasis, Sinodal, Ekumenis</t>
  </si>
  <si>
    <t>Viaticum Rutin</t>
  </si>
  <si>
    <t>Kunjungan dan Dukungan Kedukaan</t>
  </si>
  <si>
    <t>Pengeluaran Lain - Lain</t>
  </si>
  <si>
    <t>Biaya Administrasi Bank</t>
  </si>
  <si>
    <t>Biaya Lain - lain</t>
  </si>
  <si>
    <t>JUMLAH BELANJA OPERASIONAL</t>
  </si>
  <si>
    <t>Pengembangan</t>
  </si>
  <si>
    <t>BAAK</t>
  </si>
  <si>
    <t>Pengadaan Kursi Karyawan</t>
  </si>
  <si>
    <t>Pelatihan Komputer</t>
  </si>
  <si>
    <t>Kemahasiswaan &amp; Alumni</t>
  </si>
  <si>
    <t>Pengembangan Pendidikan Berkarakter</t>
  </si>
  <si>
    <t>Peningkatan Prestasi Mahasiswa Nasional / Internasional</t>
  </si>
  <si>
    <t>Magang Mahasiswa ke Eksternal IKI</t>
  </si>
  <si>
    <t>UPKK / Kerohanian</t>
  </si>
  <si>
    <t>Penyusunan Bahan Bacaan Alkitab</t>
  </si>
  <si>
    <t>Pembinaan bagi Mahasiswa GKP</t>
  </si>
  <si>
    <t>Pemasaran &amp; Kerjasama</t>
  </si>
  <si>
    <t>Promosi &amp; Kerjasama keluar Pulau Jawa untuk program RPL dan Reguler (Membuat Billboard)</t>
  </si>
  <si>
    <t>Pihak ke 3 untuk Revitalisasi Web IKI</t>
  </si>
  <si>
    <t>Tata Usaha &amp; Rumah Tangga / TU &amp; RT</t>
  </si>
  <si>
    <t>Pengadaan Furniture Kantor ( Meja, Kursi, Meja Rapat, CCTV, Mic )</t>
  </si>
  <si>
    <t>Sarana dan Prasarana / Sapras</t>
  </si>
  <si>
    <t>Renovasi Bangunan</t>
  </si>
  <si>
    <t>Penjaminan Mutu / SPM</t>
  </si>
  <si>
    <t>Pelatihan/Seminar/Bimtek tentang Penjaminan Mutu</t>
  </si>
  <si>
    <t>Unit Pelayanan Teknis / UPT</t>
  </si>
  <si>
    <t>Pengadaan Buku / E-book</t>
  </si>
  <si>
    <t>Pengadaan Komputer User</t>
  </si>
  <si>
    <t>Pengadaan Rak Perpustakaan</t>
  </si>
  <si>
    <t>Pengadaan Meja &amp; Kursi Baca</t>
  </si>
  <si>
    <t>Pengadaan Loker</t>
  </si>
  <si>
    <t>Pelatihan &amp; Seminar</t>
  </si>
  <si>
    <t>Peralatan Alat Medis / Mini Hospital</t>
  </si>
  <si>
    <t>Sumber Daya Manusia / SDM</t>
  </si>
  <si>
    <t>Fee Kebidanan</t>
  </si>
  <si>
    <t>Beasiswa / Studi Lanjut Dosen S3</t>
  </si>
  <si>
    <t>Pelatihan Kependidikan / Tendik</t>
  </si>
  <si>
    <t>Pembinaan Pegawai</t>
  </si>
  <si>
    <t>Kebersamaan Pegawai</t>
  </si>
  <si>
    <t>Penghargaan Pegawai</t>
  </si>
  <si>
    <t>Bantuan Pendidikan Pofesi S1 Kebidanan</t>
  </si>
  <si>
    <t>Bantuan Pendidikan Pofesi S1 Gizi</t>
  </si>
  <si>
    <t>Teknologi Informasi Komunikasi / TIK</t>
  </si>
  <si>
    <t>Videotron</t>
  </si>
  <si>
    <t>Perlengkapan IT</t>
  </si>
  <si>
    <t>Aplikasi Informasi MPRS ( Galantika Media Multi )</t>
  </si>
  <si>
    <t>Pelatihan Dosen</t>
  </si>
  <si>
    <t>Prodi S1 Gizi</t>
  </si>
  <si>
    <t>Pelatihan / Seminar</t>
  </si>
  <si>
    <t>Pembicara Kegiatan Ilmiah</t>
  </si>
  <si>
    <t>Kuliah Pakar</t>
  </si>
  <si>
    <t>Seminar Dosen</t>
  </si>
  <si>
    <t>Seminar Nasional dengan Tema Unggulan Prodi</t>
  </si>
  <si>
    <t>Pelatihan B. Inggris bagi mahasiswa tingkat IV</t>
  </si>
  <si>
    <t>Prodi S1 Kesehatan Masyarakat</t>
  </si>
  <si>
    <t>Kegiatan / Seminar Dosen</t>
  </si>
  <si>
    <t>Prodi Baru</t>
  </si>
  <si>
    <t>Pembukaan Prodi Baru Fisioterapi</t>
  </si>
  <si>
    <t>Pembukaan Prodi Baru Profesi S1 Gizi</t>
  </si>
  <si>
    <t>Pembukaan Prodi Baru S1 Kebidanan &amp; Profesi Bidan</t>
  </si>
  <si>
    <t>JUMLAH PENGEMBANGAN</t>
  </si>
  <si>
    <t xml:space="preserve">BELANJA OPERASIONAL </t>
  </si>
  <si>
    <t>PENGEMBANGAN</t>
  </si>
  <si>
    <t>JUMLAH PENGELUARAN</t>
  </si>
  <si>
    <t>Bulan</t>
  </si>
  <si>
    <t>ANGGARAN DAN REALISASI PENDAPATAN TAHUN …...</t>
  </si>
  <si>
    <t>ANGGARAN BELANJA DAN REALISASI TAHUN  …...............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</si>
</sst>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4" xfId="0" applyNumberFormat="1" applyFont="1" applyBorder="1"/>
    <xf numFmtId="9" fontId="3" fillId="0" borderId="4" xfId="2" applyFont="1" applyBorder="1" applyAlignment="1">
      <alignment horizontal="center" vertical="center"/>
    </xf>
    <xf numFmtId="164" fontId="7" fillId="0" borderId="4" xfId="1" applyNumberFormat="1" applyFont="1" applyBorder="1" applyAlignment="1">
      <alignment vertical="center"/>
    </xf>
    <xf numFmtId="9" fontId="7" fillId="0" borderId="4" xfId="2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164" fontId="7" fillId="0" borderId="6" xfId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/>
    <xf numFmtId="164" fontId="3" fillId="0" borderId="0" xfId="0" applyNumberFormat="1" applyFont="1"/>
    <xf numFmtId="164" fontId="3" fillId="0" borderId="0" xfId="1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9" fontId="3" fillId="2" borderId="4" xfId="2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0" borderId="6" xfId="0" applyFont="1" applyBorder="1" applyAlignment="1">
      <alignment horizontal="center" vertical="center"/>
    </xf>
    <xf numFmtId="164" fontId="3" fillId="0" borderId="6" xfId="1" applyNumberFormat="1" applyFont="1" applyBorder="1" applyAlignment="1">
      <alignment vertical="center"/>
    </xf>
    <xf numFmtId="9" fontId="3" fillId="0" borderId="6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Border="1" applyAlignment="1">
      <alignment vertical="center"/>
    </xf>
    <xf numFmtId="9" fontId="3" fillId="0" borderId="0" xfId="2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0861-390B-4448-B5E7-CAAC12FBA82F}">
  <sheetPr>
    <tabColor rgb="FFFF0000"/>
  </sheetPr>
  <dimension ref="A1:F89"/>
  <sheetViews>
    <sheetView tabSelected="1" workbookViewId="0"/>
  </sheetViews>
  <sheetFormatPr defaultRowHeight="14.4" x14ac:dyDescent="0.3"/>
  <cols>
    <col min="1" max="1" width="12.44140625" customWidth="1"/>
    <col min="2" max="2" width="34.33203125" customWidth="1"/>
    <col min="3" max="4" width="15" style="2" customWidth="1"/>
    <col min="5" max="5" width="15.109375" style="3" customWidth="1"/>
    <col min="6" max="6" width="6.88671875" style="3" customWidth="1"/>
  </cols>
  <sheetData>
    <row r="1" spans="1:6" x14ac:dyDescent="0.3">
      <c r="A1" s="1" t="s">
        <v>201</v>
      </c>
      <c r="B1" s="1"/>
    </row>
    <row r="2" spans="1:6" x14ac:dyDescent="0.3">
      <c r="A2" s="54" t="s">
        <v>0</v>
      </c>
      <c r="B2" s="54" t="s">
        <v>1</v>
      </c>
      <c r="C2" s="56" t="s">
        <v>2</v>
      </c>
      <c r="D2" s="4" t="s">
        <v>3</v>
      </c>
      <c r="E2" s="58" t="s">
        <v>4</v>
      </c>
      <c r="F2" s="53" t="s">
        <v>5</v>
      </c>
    </row>
    <row r="3" spans="1:6" x14ac:dyDescent="0.3">
      <c r="A3" s="55"/>
      <c r="B3" s="55"/>
      <c r="C3" s="57"/>
      <c r="D3" s="6" t="s">
        <v>200</v>
      </c>
      <c r="E3" s="58"/>
      <c r="F3" s="53"/>
    </row>
    <row r="4" spans="1:6" x14ac:dyDescent="0.3">
      <c r="A4" s="5">
        <v>410000</v>
      </c>
      <c r="B4" s="7" t="s">
        <v>8</v>
      </c>
      <c r="C4" s="8"/>
      <c r="D4" s="8"/>
      <c r="E4" s="9"/>
      <c r="F4" s="9"/>
    </row>
    <row r="5" spans="1:6" x14ac:dyDescent="0.3">
      <c r="A5" s="10">
        <v>410100</v>
      </c>
      <c r="B5" s="11" t="s">
        <v>9</v>
      </c>
      <c r="C5" s="12"/>
      <c r="D5" s="12"/>
      <c r="E5" s="13"/>
      <c r="F5" s="14"/>
    </row>
    <row r="6" spans="1:6" x14ac:dyDescent="0.3">
      <c r="A6" s="10">
        <v>410200</v>
      </c>
      <c r="B6" s="11" t="s">
        <v>10</v>
      </c>
      <c r="C6" s="12"/>
      <c r="D6" s="12"/>
      <c r="E6" s="13"/>
      <c r="F6" s="14"/>
    </row>
    <row r="7" spans="1:6" x14ac:dyDescent="0.3">
      <c r="A7" s="10">
        <v>410300</v>
      </c>
      <c r="B7" s="11" t="s">
        <v>11</v>
      </c>
      <c r="C7" s="12"/>
      <c r="D7" s="12"/>
      <c r="E7" s="13"/>
      <c r="F7" s="14"/>
    </row>
    <row r="8" spans="1:6" x14ac:dyDescent="0.3">
      <c r="A8" s="10">
        <v>410400</v>
      </c>
      <c r="B8" s="11" t="s">
        <v>12</v>
      </c>
      <c r="C8" s="12"/>
      <c r="D8" s="12"/>
      <c r="E8" s="13"/>
      <c r="F8" s="14"/>
    </row>
    <row r="9" spans="1:6" x14ac:dyDescent="0.3">
      <c r="A9" s="10">
        <v>410500</v>
      </c>
      <c r="B9" s="11" t="s">
        <v>13</v>
      </c>
      <c r="C9" s="12"/>
      <c r="D9" s="12"/>
      <c r="E9" s="13"/>
      <c r="F9" s="14"/>
    </row>
    <row r="10" spans="1:6" x14ac:dyDescent="0.3">
      <c r="A10" s="10">
        <v>410600</v>
      </c>
      <c r="B10" s="11" t="s">
        <v>14</v>
      </c>
      <c r="C10" s="12"/>
      <c r="D10" s="12"/>
      <c r="E10" s="13"/>
      <c r="F10" s="14"/>
    </row>
    <row r="11" spans="1:6" x14ac:dyDescent="0.3">
      <c r="A11" s="10">
        <v>410700</v>
      </c>
      <c r="B11" s="11" t="s">
        <v>15</v>
      </c>
      <c r="C11" s="12"/>
      <c r="D11" s="12"/>
      <c r="E11" s="13"/>
      <c r="F11" s="14"/>
    </row>
    <row r="12" spans="1:6" x14ac:dyDescent="0.3">
      <c r="A12" s="10">
        <v>410800</v>
      </c>
      <c r="B12" s="11" t="s">
        <v>16</v>
      </c>
      <c r="C12" s="12"/>
      <c r="D12" s="12"/>
      <c r="E12" s="13"/>
      <c r="F12" s="14"/>
    </row>
    <row r="13" spans="1:6" x14ac:dyDescent="0.3">
      <c r="A13" s="10"/>
      <c r="B13" s="7" t="s">
        <v>17</v>
      </c>
      <c r="C13" s="15">
        <f>SUM(C5:C12)</f>
        <v>0</v>
      </c>
      <c r="D13" s="15">
        <f>SUM(D5:D12)</f>
        <v>0</v>
      </c>
      <c r="E13" s="15">
        <f>SUM(E5:E12)</f>
        <v>0</v>
      </c>
      <c r="F13" s="16"/>
    </row>
    <row r="14" spans="1:6" x14ac:dyDescent="0.3">
      <c r="A14" s="10"/>
      <c r="B14" s="11"/>
      <c r="C14" s="12"/>
      <c r="D14" s="12"/>
      <c r="E14" s="13"/>
      <c r="F14" s="9"/>
    </row>
    <row r="15" spans="1:6" x14ac:dyDescent="0.3">
      <c r="A15" s="5">
        <v>420000</v>
      </c>
      <c r="B15" s="7" t="s">
        <v>18</v>
      </c>
      <c r="C15" s="12"/>
      <c r="D15" s="12"/>
      <c r="E15" s="13"/>
      <c r="F15" s="9"/>
    </row>
    <row r="16" spans="1:6" x14ac:dyDescent="0.3">
      <c r="A16" s="17">
        <v>420100</v>
      </c>
      <c r="B16" s="11" t="s">
        <v>9</v>
      </c>
      <c r="C16" s="12"/>
      <c r="D16" s="12"/>
      <c r="E16" s="13"/>
      <c r="F16" s="14"/>
    </row>
    <row r="17" spans="1:6" x14ac:dyDescent="0.3">
      <c r="A17" s="17">
        <v>420200</v>
      </c>
      <c r="B17" s="11" t="s">
        <v>10</v>
      </c>
      <c r="C17" s="12"/>
      <c r="D17" s="12"/>
      <c r="E17" s="13"/>
      <c r="F17" s="14"/>
    </row>
    <row r="18" spans="1:6" x14ac:dyDescent="0.3">
      <c r="A18" s="17">
        <v>420300</v>
      </c>
      <c r="B18" s="11" t="s">
        <v>11</v>
      </c>
      <c r="C18" s="12"/>
      <c r="D18" s="12"/>
      <c r="E18" s="13"/>
      <c r="F18" s="14"/>
    </row>
    <row r="19" spans="1:6" x14ac:dyDescent="0.3">
      <c r="A19" s="17">
        <v>420400</v>
      </c>
      <c r="B19" s="11" t="s">
        <v>12</v>
      </c>
      <c r="C19" s="12"/>
      <c r="D19" s="12"/>
      <c r="E19" s="13"/>
      <c r="F19" s="14"/>
    </row>
    <row r="20" spans="1:6" x14ac:dyDescent="0.3">
      <c r="A20" s="17">
        <v>420500</v>
      </c>
      <c r="B20" s="11" t="s">
        <v>13</v>
      </c>
      <c r="C20" s="12"/>
      <c r="D20" s="12"/>
      <c r="E20" s="13"/>
      <c r="F20" s="14"/>
    </row>
    <row r="21" spans="1:6" x14ac:dyDescent="0.3">
      <c r="A21" s="17">
        <v>420600</v>
      </c>
      <c r="B21" s="11" t="s">
        <v>14</v>
      </c>
      <c r="C21" s="12"/>
      <c r="D21" s="12"/>
      <c r="E21" s="13"/>
      <c r="F21" s="14"/>
    </row>
    <row r="22" spans="1:6" x14ac:dyDescent="0.3">
      <c r="A22" s="17">
        <v>420700</v>
      </c>
      <c r="B22" s="11" t="s">
        <v>15</v>
      </c>
      <c r="C22" s="12"/>
      <c r="D22" s="12"/>
      <c r="E22" s="13"/>
      <c r="F22" s="14"/>
    </row>
    <row r="23" spans="1:6" x14ac:dyDescent="0.3">
      <c r="A23" s="10"/>
      <c r="B23" s="7" t="s">
        <v>17</v>
      </c>
      <c r="C23" s="15">
        <f>SUM(C16:C22)</f>
        <v>0</v>
      </c>
      <c r="D23" s="15">
        <f>SUM(D16:D22)</f>
        <v>0</v>
      </c>
      <c r="E23" s="15">
        <f>SUM(E16:E22)</f>
        <v>0</v>
      </c>
      <c r="F23" s="16"/>
    </row>
    <row r="24" spans="1:6" x14ac:dyDescent="0.3">
      <c r="A24" s="10"/>
      <c r="B24" s="11"/>
      <c r="C24" s="12"/>
      <c r="D24" s="12"/>
      <c r="E24" s="13"/>
      <c r="F24" s="9"/>
    </row>
    <row r="25" spans="1:6" x14ac:dyDescent="0.3">
      <c r="A25" s="5">
        <v>430000</v>
      </c>
      <c r="B25" s="7" t="s">
        <v>19</v>
      </c>
      <c r="C25" s="12"/>
      <c r="D25" s="12"/>
      <c r="E25" s="9"/>
      <c r="F25" s="9"/>
    </row>
    <row r="26" spans="1:6" x14ac:dyDescent="0.3">
      <c r="A26" s="17">
        <v>430100</v>
      </c>
      <c r="B26" s="11" t="s">
        <v>9</v>
      </c>
      <c r="C26" s="12"/>
      <c r="D26" s="12"/>
      <c r="E26" s="18"/>
      <c r="F26" s="14"/>
    </row>
    <row r="27" spans="1:6" x14ac:dyDescent="0.3">
      <c r="A27" s="17">
        <v>430200</v>
      </c>
      <c r="B27" s="11" t="s">
        <v>10</v>
      </c>
      <c r="C27" s="12"/>
      <c r="D27" s="12"/>
      <c r="E27" s="18"/>
      <c r="F27" s="14"/>
    </row>
    <row r="28" spans="1:6" x14ac:dyDescent="0.3">
      <c r="A28" s="17">
        <v>430300</v>
      </c>
      <c r="B28" s="11" t="s">
        <v>11</v>
      </c>
      <c r="C28" s="12"/>
      <c r="D28" s="12"/>
      <c r="E28" s="18"/>
      <c r="F28" s="14"/>
    </row>
    <row r="29" spans="1:6" x14ac:dyDescent="0.3">
      <c r="A29" s="17">
        <v>430400</v>
      </c>
      <c r="B29" s="11" t="s">
        <v>12</v>
      </c>
      <c r="C29" s="12"/>
      <c r="D29" s="12"/>
      <c r="E29" s="18"/>
      <c r="F29" s="14"/>
    </row>
    <row r="30" spans="1:6" x14ac:dyDescent="0.3">
      <c r="A30" s="17">
        <v>430500</v>
      </c>
      <c r="B30" s="11" t="s">
        <v>13</v>
      </c>
      <c r="C30" s="12"/>
      <c r="D30" s="12"/>
      <c r="E30" s="18"/>
      <c r="F30" s="14"/>
    </row>
    <row r="31" spans="1:6" x14ac:dyDescent="0.3">
      <c r="A31" s="17">
        <v>430600</v>
      </c>
      <c r="B31" s="11" t="s">
        <v>14</v>
      </c>
      <c r="C31" s="12"/>
      <c r="D31" s="12"/>
      <c r="E31" s="18"/>
      <c r="F31" s="14"/>
    </row>
    <row r="32" spans="1:6" x14ac:dyDescent="0.3">
      <c r="A32" s="17">
        <v>430700</v>
      </c>
      <c r="B32" s="11" t="s">
        <v>15</v>
      </c>
      <c r="C32" s="12"/>
      <c r="D32" s="12"/>
      <c r="E32" s="18"/>
      <c r="F32" s="14"/>
    </row>
    <row r="33" spans="1:6" x14ac:dyDescent="0.3">
      <c r="A33" s="17">
        <v>430800</v>
      </c>
      <c r="B33" s="11" t="s">
        <v>16</v>
      </c>
      <c r="C33" s="12"/>
      <c r="D33" s="12"/>
      <c r="E33" s="18"/>
      <c r="F33" s="14"/>
    </row>
    <row r="34" spans="1:6" x14ac:dyDescent="0.3">
      <c r="A34" s="10"/>
      <c r="B34" s="7" t="s">
        <v>17</v>
      </c>
      <c r="C34" s="15">
        <f>SUM(C26:C33)</f>
        <v>0</v>
      </c>
      <c r="D34" s="15">
        <f t="shared" ref="D34:E34" si="0">SUM(D26:D33)</f>
        <v>0</v>
      </c>
      <c r="E34" s="15">
        <f t="shared" si="0"/>
        <v>0</v>
      </c>
      <c r="F34" s="16"/>
    </row>
    <row r="35" spans="1:6" x14ac:dyDescent="0.3">
      <c r="A35" s="10"/>
      <c r="B35" s="11"/>
      <c r="C35" s="12"/>
      <c r="D35" s="12"/>
      <c r="E35" s="13"/>
      <c r="F35" s="9"/>
    </row>
    <row r="36" spans="1:6" s="19" customFormat="1" x14ac:dyDescent="0.3">
      <c r="A36" s="5">
        <v>440000</v>
      </c>
      <c r="B36" s="7" t="s">
        <v>20</v>
      </c>
      <c r="C36" s="12"/>
      <c r="D36" s="12"/>
      <c r="E36" s="8"/>
      <c r="F36" s="8"/>
    </row>
    <row r="37" spans="1:6" s="19" customFormat="1" x14ac:dyDescent="0.3">
      <c r="A37" s="17">
        <v>440100</v>
      </c>
      <c r="B37" s="11" t="s">
        <v>9</v>
      </c>
      <c r="C37" s="12"/>
      <c r="D37" s="12"/>
      <c r="E37" s="18"/>
      <c r="F37" s="14"/>
    </row>
    <row r="38" spans="1:6" s="19" customFormat="1" x14ac:dyDescent="0.3">
      <c r="A38" s="17">
        <v>440200</v>
      </c>
      <c r="B38" s="11" t="s">
        <v>10</v>
      </c>
      <c r="C38" s="12"/>
      <c r="D38" s="12"/>
      <c r="E38" s="18"/>
      <c r="F38" s="14"/>
    </row>
    <row r="39" spans="1:6" s="19" customFormat="1" x14ac:dyDescent="0.3">
      <c r="A39" s="17">
        <v>440300</v>
      </c>
      <c r="B39" s="11" t="s">
        <v>11</v>
      </c>
      <c r="C39" s="12"/>
      <c r="D39" s="12"/>
      <c r="E39" s="18"/>
      <c r="F39" s="14"/>
    </row>
    <row r="40" spans="1:6" s="19" customFormat="1" x14ac:dyDescent="0.3">
      <c r="A40" s="17">
        <v>440400</v>
      </c>
      <c r="B40" s="11" t="s">
        <v>12</v>
      </c>
      <c r="C40" s="12"/>
      <c r="D40" s="12"/>
      <c r="E40" s="18"/>
      <c r="F40" s="14"/>
    </row>
    <row r="41" spans="1:6" s="19" customFormat="1" x14ac:dyDescent="0.3">
      <c r="A41" s="17">
        <v>440500</v>
      </c>
      <c r="B41" s="11" t="s">
        <v>13</v>
      </c>
      <c r="C41" s="12"/>
      <c r="D41" s="12"/>
      <c r="E41" s="18"/>
      <c r="F41" s="14"/>
    </row>
    <row r="42" spans="1:6" s="19" customFormat="1" x14ac:dyDescent="0.3">
      <c r="A42" s="17">
        <v>440600</v>
      </c>
      <c r="B42" s="11" t="s">
        <v>14</v>
      </c>
      <c r="C42" s="12"/>
      <c r="D42" s="12"/>
      <c r="E42" s="18"/>
      <c r="F42" s="14"/>
    </row>
    <row r="43" spans="1:6" s="19" customFormat="1" x14ac:dyDescent="0.3">
      <c r="A43" s="17">
        <v>440700</v>
      </c>
      <c r="B43" s="11" t="s">
        <v>15</v>
      </c>
      <c r="C43" s="12"/>
      <c r="D43" s="12"/>
      <c r="E43" s="18"/>
      <c r="F43" s="14"/>
    </row>
    <row r="44" spans="1:6" s="19" customFormat="1" x14ac:dyDescent="0.3">
      <c r="A44" s="17">
        <v>440800</v>
      </c>
      <c r="B44" s="11" t="s">
        <v>16</v>
      </c>
      <c r="C44" s="12"/>
      <c r="D44" s="12"/>
      <c r="E44" s="18"/>
      <c r="F44" s="14"/>
    </row>
    <row r="45" spans="1:6" s="19" customFormat="1" x14ac:dyDescent="0.3">
      <c r="A45" s="10"/>
      <c r="B45" s="7" t="s">
        <v>17</v>
      </c>
      <c r="C45" s="15">
        <f>SUM(C37:C44)</f>
        <v>0</v>
      </c>
      <c r="D45" s="15">
        <f>SUM(D37:D44)</f>
        <v>0</v>
      </c>
      <c r="E45" s="15">
        <f>SUM(E37:E44)</f>
        <v>0</v>
      </c>
      <c r="F45" s="16"/>
    </row>
    <row r="46" spans="1:6" x14ac:dyDescent="0.3">
      <c r="A46" s="10"/>
      <c r="B46" s="20"/>
      <c r="C46" s="15"/>
      <c r="D46" s="15"/>
      <c r="E46" s="13"/>
      <c r="F46" s="9"/>
    </row>
    <row r="47" spans="1:6" x14ac:dyDescent="0.3">
      <c r="A47" s="10"/>
      <c r="B47" s="20" t="s">
        <v>8</v>
      </c>
      <c r="C47" s="15">
        <f>SUM(C13+C34+C45+C23)</f>
        <v>0</v>
      </c>
      <c r="D47" s="15">
        <f>SUM(D13+D34+D45+D23)</f>
        <v>0</v>
      </c>
      <c r="E47" s="15">
        <f>SUM(E13+E34+E45+E23)</f>
        <v>0</v>
      </c>
      <c r="F47" s="16"/>
    </row>
    <row r="48" spans="1:6" x14ac:dyDescent="0.3">
      <c r="A48" s="10"/>
      <c r="B48" s="20"/>
      <c r="C48" s="15"/>
      <c r="D48" s="15"/>
      <c r="E48" s="13"/>
      <c r="F48" s="9"/>
    </row>
    <row r="49" spans="1:6" x14ac:dyDescent="0.3">
      <c r="A49" s="21">
        <v>450000</v>
      </c>
      <c r="B49" s="22" t="s">
        <v>21</v>
      </c>
      <c r="C49" s="15"/>
      <c r="D49" s="15"/>
      <c r="E49" s="9"/>
      <c r="F49" s="9"/>
    </row>
    <row r="50" spans="1:6" x14ac:dyDescent="0.3">
      <c r="A50" s="23">
        <v>450100</v>
      </c>
      <c r="B50" s="24" t="s">
        <v>22</v>
      </c>
      <c r="C50" s="12"/>
      <c r="D50" s="12"/>
      <c r="E50" s="18"/>
      <c r="F50" s="8"/>
    </row>
    <row r="51" spans="1:6" x14ac:dyDescent="0.3">
      <c r="A51" s="23">
        <v>450200</v>
      </c>
      <c r="B51" s="24" t="s">
        <v>23</v>
      </c>
      <c r="C51" s="12"/>
      <c r="D51" s="12"/>
      <c r="E51" s="18"/>
      <c r="F51" s="8"/>
    </row>
    <row r="52" spans="1:6" x14ac:dyDescent="0.3">
      <c r="A52" s="23">
        <v>450300</v>
      </c>
      <c r="B52" s="24" t="s">
        <v>24</v>
      </c>
      <c r="C52" s="12"/>
      <c r="D52" s="12"/>
      <c r="E52" s="18"/>
      <c r="F52" s="8"/>
    </row>
    <row r="53" spans="1:6" x14ac:dyDescent="0.3">
      <c r="A53" s="23">
        <v>450400</v>
      </c>
      <c r="B53" s="24" t="s">
        <v>25</v>
      </c>
      <c r="C53" s="12"/>
      <c r="D53" s="12"/>
      <c r="E53" s="18"/>
      <c r="F53" s="8"/>
    </row>
    <row r="54" spans="1:6" x14ac:dyDescent="0.3">
      <c r="A54" s="23">
        <v>450500</v>
      </c>
      <c r="B54" s="24" t="s">
        <v>26</v>
      </c>
      <c r="C54" s="12"/>
      <c r="D54" s="12"/>
      <c r="E54" s="18"/>
      <c r="F54" s="8"/>
    </row>
    <row r="55" spans="1:6" x14ac:dyDescent="0.3">
      <c r="A55" s="23">
        <v>450600</v>
      </c>
      <c r="B55" s="24" t="s">
        <v>27</v>
      </c>
      <c r="C55" s="12"/>
      <c r="D55" s="12"/>
      <c r="E55" s="18"/>
      <c r="F55" s="8"/>
    </row>
    <row r="56" spans="1:6" x14ac:dyDescent="0.3">
      <c r="A56" s="23">
        <v>450700</v>
      </c>
      <c r="B56" s="24" t="s">
        <v>28</v>
      </c>
      <c r="C56" s="12"/>
      <c r="D56" s="12"/>
      <c r="E56" s="18"/>
      <c r="F56" s="8"/>
    </row>
    <row r="57" spans="1:6" x14ac:dyDescent="0.3">
      <c r="A57" s="23">
        <v>450800</v>
      </c>
      <c r="B57" s="24" t="s">
        <v>29</v>
      </c>
      <c r="C57" s="12"/>
      <c r="D57" s="12"/>
      <c r="E57" s="18"/>
      <c r="F57" s="8"/>
    </row>
    <row r="58" spans="1:6" x14ac:dyDescent="0.3">
      <c r="A58" s="23">
        <v>450900</v>
      </c>
      <c r="B58" s="24" t="s">
        <v>30</v>
      </c>
      <c r="C58" s="12"/>
      <c r="D58" s="12"/>
      <c r="E58" s="18"/>
      <c r="F58" s="8"/>
    </row>
    <row r="59" spans="1:6" x14ac:dyDescent="0.3">
      <c r="A59" s="23">
        <v>451000</v>
      </c>
      <c r="B59" s="24" t="s">
        <v>31</v>
      </c>
      <c r="C59" s="12"/>
      <c r="D59" s="12"/>
      <c r="E59" s="18"/>
      <c r="F59" s="8"/>
    </row>
    <row r="60" spans="1:6" x14ac:dyDescent="0.3">
      <c r="A60" s="23">
        <v>451100</v>
      </c>
      <c r="B60" s="24" t="s">
        <v>32</v>
      </c>
      <c r="C60" s="12"/>
      <c r="D60" s="12"/>
      <c r="E60" s="18"/>
      <c r="F60" s="8"/>
    </row>
    <row r="61" spans="1:6" x14ac:dyDescent="0.3">
      <c r="A61" s="23">
        <v>451200</v>
      </c>
      <c r="B61" s="24" t="s">
        <v>33</v>
      </c>
      <c r="C61" s="12"/>
      <c r="D61" s="12"/>
      <c r="E61" s="18"/>
      <c r="F61" s="8"/>
    </row>
    <row r="62" spans="1:6" x14ac:dyDescent="0.3">
      <c r="A62" s="23">
        <v>451300</v>
      </c>
      <c r="B62" s="24" t="s">
        <v>34</v>
      </c>
      <c r="C62" s="12"/>
      <c r="D62" s="12"/>
      <c r="E62" s="18"/>
      <c r="F62" s="8"/>
    </row>
    <row r="63" spans="1:6" x14ac:dyDescent="0.3">
      <c r="A63" s="23">
        <v>451400</v>
      </c>
      <c r="B63" s="24" t="s">
        <v>35</v>
      </c>
      <c r="C63" s="12"/>
      <c r="D63" s="12"/>
      <c r="E63" s="18"/>
      <c r="F63" s="8"/>
    </row>
    <row r="64" spans="1:6" x14ac:dyDescent="0.3">
      <c r="A64" s="23">
        <v>451500</v>
      </c>
      <c r="B64" s="24" t="s">
        <v>36</v>
      </c>
      <c r="C64" s="12"/>
      <c r="D64" s="12"/>
      <c r="E64" s="18"/>
      <c r="F64" s="8"/>
    </row>
    <row r="65" spans="1:6" x14ac:dyDescent="0.3">
      <c r="A65" s="23">
        <v>451600</v>
      </c>
      <c r="B65" s="24" t="s">
        <v>37</v>
      </c>
      <c r="C65" s="12"/>
      <c r="D65" s="12"/>
      <c r="E65" s="18"/>
      <c r="F65" s="8"/>
    </row>
    <row r="66" spans="1:6" x14ac:dyDescent="0.3">
      <c r="A66" s="23">
        <v>451700</v>
      </c>
      <c r="B66" s="24" t="s">
        <v>38</v>
      </c>
      <c r="C66" s="12"/>
      <c r="D66" s="12"/>
      <c r="E66" s="18"/>
      <c r="F66" s="8"/>
    </row>
    <row r="67" spans="1:6" x14ac:dyDescent="0.3">
      <c r="A67" s="23">
        <v>451800</v>
      </c>
      <c r="B67" s="24" t="s">
        <v>39</v>
      </c>
      <c r="C67" s="12"/>
      <c r="D67" s="12"/>
      <c r="E67" s="18"/>
      <c r="F67" s="8"/>
    </row>
    <row r="68" spans="1:6" x14ac:dyDescent="0.3">
      <c r="A68" s="23">
        <v>451900</v>
      </c>
      <c r="B68" s="24" t="s">
        <v>40</v>
      </c>
      <c r="C68" s="12"/>
      <c r="D68" s="12"/>
      <c r="E68" s="18"/>
      <c r="F68" s="8"/>
    </row>
    <row r="69" spans="1:6" x14ac:dyDescent="0.3">
      <c r="A69" s="23">
        <v>4511000</v>
      </c>
      <c r="B69" s="24" t="s">
        <v>41</v>
      </c>
      <c r="C69" s="12"/>
      <c r="D69" s="12"/>
      <c r="E69" s="18"/>
      <c r="F69" s="8"/>
    </row>
    <row r="70" spans="1:6" x14ac:dyDescent="0.3">
      <c r="A70" s="23">
        <v>4511100</v>
      </c>
      <c r="B70" s="24" t="s">
        <v>42</v>
      </c>
      <c r="C70" s="12"/>
      <c r="D70" s="12"/>
      <c r="E70" s="18"/>
      <c r="F70" s="8"/>
    </row>
    <row r="71" spans="1:6" x14ac:dyDescent="0.3">
      <c r="A71" s="23">
        <v>4511200</v>
      </c>
      <c r="B71" s="24" t="s">
        <v>43</v>
      </c>
      <c r="C71" s="12"/>
      <c r="D71" s="12"/>
      <c r="E71" s="18"/>
      <c r="F71" s="8"/>
    </row>
    <row r="72" spans="1:6" x14ac:dyDescent="0.3">
      <c r="A72" s="23">
        <v>4511300</v>
      </c>
      <c r="B72" s="24" t="s">
        <v>44</v>
      </c>
      <c r="C72" s="12"/>
      <c r="D72" s="12"/>
      <c r="E72" s="18"/>
      <c r="F72" s="8"/>
    </row>
    <row r="73" spans="1:6" x14ac:dyDescent="0.3">
      <c r="A73" s="23">
        <v>4511400</v>
      </c>
      <c r="B73" s="24" t="s">
        <v>45</v>
      </c>
      <c r="C73" s="12"/>
      <c r="D73" s="12"/>
      <c r="E73" s="18"/>
      <c r="F73" s="8"/>
    </row>
    <row r="74" spans="1:6" x14ac:dyDescent="0.3">
      <c r="A74" s="10"/>
      <c r="B74" s="20" t="s">
        <v>17</v>
      </c>
      <c r="C74" s="15"/>
      <c r="D74" s="15"/>
      <c r="E74" s="15"/>
      <c r="F74" s="8"/>
    </row>
    <row r="75" spans="1:6" x14ac:dyDescent="0.3">
      <c r="A75" s="10"/>
      <c r="B75" s="7" t="s">
        <v>46</v>
      </c>
      <c r="C75" s="15"/>
      <c r="D75" s="15"/>
      <c r="E75" s="15"/>
      <c r="F75" s="16"/>
    </row>
    <row r="76" spans="1:6" x14ac:dyDescent="0.3">
      <c r="A76" s="10"/>
      <c r="B76" s="7" t="s">
        <v>21</v>
      </c>
      <c r="C76" s="15"/>
      <c r="D76" s="15"/>
      <c r="E76" s="15"/>
      <c r="F76" s="9"/>
    </row>
    <row r="77" spans="1:6" x14ac:dyDescent="0.3">
      <c r="A77" s="10"/>
      <c r="B77" s="20" t="s">
        <v>47</v>
      </c>
      <c r="C77" s="15"/>
      <c r="D77" s="15"/>
      <c r="E77" s="15"/>
      <c r="F77" s="9"/>
    </row>
    <row r="78" spans="1:6" x14ac:dyDescent="0.3">
      <c r="A78" s="31"/>
      <c r="B78" s="31"/>
      <c r="E78" s="32"/>
    </row>
    <row r="79" spans="1:6" x14ac:dyDescent="0.3">
      <c r="A79" s="31"/>
      <c r="B79" s="31"/>
      <c r="E79" s="32"/>
    </row>
    <row r="80" spans="1:6" x14ac:dyDescent="0.3">
      <c r="A80" s="31"/>
      <c r="B80" s="31"/>
    </row>
    <row r="81" spans="1:2" x14ac:dyDescent="0.3">
      <c r="A81" s="31"/>
      <c r="B81" s="31"/>
    </row>
    <row r="82" spans="1:2" x14ac:dyDescent="0.3">
      <c r="A82" s="31"/>
      <c r="B82" s="31"/>
    </row>
    <row r="83" spans="1:2" x14ac:dyDescent="0.3">
      <c r="A83" s="31"/>
      <c r="B83" s="31"/>
    </row>
    <row r="84" spans="1:2" x14ac:dyDescent="0.3">
      <c r="A84" s="31"/>
      <c r="B84" s="31"/>
    </row>
    <row r="85" spans="1:2" x14ac:dyDescent="0.3">
      <c r="A85" s="31"/>
      <c r="B85" s="31"/>
    </row>
    <row r="86" spans="1:2" x14ac:dyDescent="0.3">
      <c r="A86" s="31"/>
      <c r="B86" s="31"/>
    </row>
    <row r="87" spans="1:2" x14ac:dyDescent="0.3">
      <c r="A87" s="31"/>
      <c r="B87" s="31"/>
    </row>
    <row r="88" spans="1:2" x14ac:dyDescent="0.3">
      <c r="A88" s="31"/>
      <c r="B88" s="31"/>
    </row>
    <row r="89" spans="1:2" x14ac:dyDescent="0.3">
      <c r="A89" s="31"/>
      <c r="B89" s="31"/>
    </row>
  </sheetData>
  <mergeCells count="5">
    <mergeCell ref="A2:A3"/>
    <mergeCell ref="B2:B3"/>
    <mergeCell ref="C2:C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5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2274-207E-4F72-88DD-2DF92A54126D}">
  <sheetPr>
    <tabColor rgb="FFFF0000"/>
  </sheetPr>
  <dimension ref="A1:J246"/>
  <sheetViews>
    <sheetView topLeftCell="A238" workbookViewId="0">
      <selection activeCell="B264" sqref="B264"/>
    </sheetView>
  </sheetViews>
  <sheetFormatPr defaultColWidth="9.109375" defaultRowHeight="14.4" x14ac:dyDescent="0.3"/>
  <cols>
    <col min="1" max="1" width="9.109375" style="2"/>
    <col min="2" max="2" width="47.44140625" style="2" customWidth="1"/>
    <col min="3" max="5" width="14.44140625" style="2" customWidth="1"/>
    <col min="6" max="6" width="13.44140625" style="33" customWidth="1"/>
    <col min="7" max="7" width="4.6640625" style="33" customWidth="1"/>
    <col min="8" max="8" width="9.109375" style="2"/>
    <col min="9" max="9" width="12" style="2" bestFit="1" customWidth="1"/>
    <col min="10" max="10" width="9.109375" style="2"/>
    <col min="11" max="16384" width="9.109375" style="19"/>
  </cols>
  <sheetData>
    <row r="1" spans="1:10" x14ac:dyDescent="0.3">
      <c r="A1" s="35" t="s">
        <v>202</v>
      </c>
      <c r="B1" s="35"/>
    </row>
    <row r="2" spans="1:10" x14ac:dyDescent="0.3">
      <c r="A2" s="60" t="s">
        <v>0</v>
      </c>
      <c r="B2" s="60" t="s">
        <v>1</v>
      </c>
      <c r="C2" s="62" t="s">
        <v>48</v>
      </c>
      <c r="D2" s="64" t="s">
        <v>3</v>
      </c>
      <c r="E2" s="65"/>
      <c r="F2" s="66" t="s">
        <v>4</v>
      </c>
      <c r="G2" s="59" t="s">
        <v>5</v>
      </c>
    </row>
    <row r="3" spans="1:10" x14ac:dyDescent="0.3">
      <c r="A3" s="61"/>
      <c r="B3" s="61"/>
      <c r="C3" s="63"/>
      <c r="D3" s="6" t="s">
        <v>6</v>
      </c>
      <c r="E3" s="6" t="s">
        <v>7</v>
      </c>
      <c r="F3" s="66"/>
      <c r="G3" s="59"/>
    </row>
    <row r="4" spans="1:10" x14ac:dyDescent="0.3">
      <c r="A4" s="28">
        <v>510000</v>
      </c>
      <c r="B4" s="29" t="s">
        <v>49</v>
      </c>
      <c r="C4" s="8"/>
      <c r="D4" s="8"/>
      <c r="E4" s="8"/>
      <c r="F4" s="12"/>
      <c r="G4" s="12"/>
    </row>
    <row r="5" spans="1:10" x14ac:dyDescent="0.3">
      <c r="A5" s="28">
        <v>511000</v>
      </c>
      <c r="B5" s="29" t="s">
        <v>50</v>
      </c>
      <c r="C5" s="8"/>
      <c r="D5" s="8"/>
      <c r="E5" s="8"/>
      <c r="F5" s="12"/>
      <c r="G5" s="12"/>
    </row>
    <row r="6" spans="1:10" x14ac:dyDescent="0.3">
      <c r="A6" s="30">
        <v>511100</v>
      </c>
      <c r="B6" s="8" t="s">
        <v>9</v>
      </c>
      <c r="C6" s="12"/>
      <c r="D6" s="12"/>
      <c r="E6" s="12"/>
      <c r="F6" s="12"/>
      <c r="G6" s="14"/>
    </row>
    <row r="7" spans="1:10" x14ac:dyDescent="0.3">
      <c r="A7" s="30">
        <v>511200</v>
      </c>
      <c r="B7" s="8" t="s">
        <v>10</v>
      </c>
      <c r="C7" s="12"/>
      <c r="D7" s="12"/>
      <c r="E7" s="12"/>
      <c r="F7" s="12"/>
      <c r="G7" s="14"/>
    </row>
    <row r="8" spans="1:10" x14ac:dyDescent="0.3">
      <c r="A8" s="30">
        <v>511300</v>
      </c>
      <c r="B8" s="8" t="s">
        <v>11</v>
      </c>
      <c r="C8" s="12"/>
      <c r="D8" s="12"/>
      <c r="E8" s="12"/>
      <c r="F8" s="12"/>
      <c r="G8" s="14"/>
    </row>
    <row r="9" spans="1:10" s="41" customFormat="1" x14ac:dyDescent="0.3">
      <c r="A9" s="36">
        <v>511400</v>
      </c>
      <c r="B9" s="37" t="s">
        <v>12</v>
      </c>
      <c r="C9" s="38"/>
      <c r="D9" s="38"/>
      <c r="E9" s="38"/>
      <c r="F9" s="12"/>
      <c r="G9" s="39"/>
      <c r="H9" s="40"/>
      <c r="I9" s="40"/>
      <c r="J9" s="40"/>
    </row>
    <row r="10" spans="1:10" x14ac:dyDescent="0.3">
      <c r="A10" s="30">
        <v>511500</v>
      </c>
      <c r="B10" s="8" t="s">
        <v>13</v>
      </c>
      <c r="C10" s="12"/>
      <c r="D10" s="12"/>
      <c r="E10" s="12"/>
      <c r="F10" s="12"/>
      <c r="G10" s="14"/>
    </row>
    <row r="11" spans="1:10" x14ac:dyDescent="0.3">
      <c r="A11" s="30">
        <v>511600</v>
      </c>
      <c r="B11" s="8" t="s">
        <v>14</v>
      </c>
      <c r="C11" s="12"/>
      <c r="D11" s="12"/>
      <c r="E11" s="12"/>
      <c r="F11" s="12"/>
      <c r="G11" s="14"/>
    </row>
    <row r="12" spans="1:10" x14ac:dyDescent="0.3">
      <c r="A12" s="30">
        <v>511700</v>
      </c>
      <c r="B12" s="8" t="s">
        <v>15</v>
      </c>
      <c r="C12" s="12"/>
      <c r="D12" s="12"/>
      <c r="E12" s="12"/>
      <c r="F12" s="12"/>
      <c r="G12" s="14"/>
    </row>
    <row r="13" spans="1:10" x14ac:dyDescent="0.3">
      <c r="A13" s="30">
        <v>511800</v>
      </c>
      <c r="B13" s="8" t="s">
        <v>16</v>
      </c>
      <c r="C13" s="12"/>
      <c r="D13" s="12"/>
      <c r="E13" s="12"/>
      <c r="F13" s="12"/>
      <c r="G13" s="14"/>
    </row>
    <row r="14" spans="1:10" x14ac:dyDescent="0.3">
      <c r="A14" s="30"/>
      <c r="B14" s="29" t="s">
        <v>17</v>
      </c>
      <c r="C14" s="15">
        <f>SUM(C6:C13)</f>
        <v>0</v>
      </c>
      <c r="D14" s="15">
        <f>SUM(D6:D13)</f>
        <v>0</v>
      </c>
      <c r="E14" s="15">
        <f>SUM(E6:E13)</f>
        <v>0</v>
      </c>
      <c r="F14" s="15">
        <f>SUM(F6:F13)</f>
        <v>0</v>
      </c>
      <c r="G14" s="16"/>
    </row>
    <row r="15" spans="1:10" x14ac:dyDescent="0.3">
      <c r="A15" s="8"/>
      <c r="B15" s="8"/>
      <c r="C15" s="8"/>
      <c r="D15" s="8"/>
      <c r="E15" s="8"/>
      <c r="F15" s="12"/>
      <c r="G15" s="12"/>
    </row>
    <row r="16" spans="1:10" x14ac:dyDescent="0.3">
      <c r="A16" s="28">
        <v>512000</v>
      </c>
      <c r="B16" s="29" t="s">
        <v>51</v>
      </c>
      <c r="C16" s="8"/>
      <c r="D16" s="8"/>
      <c r="E16" s="8"/>
      <c r="F16" s="12"/>
      <c r="G16" s="12"/>
    </row>
    <row r="17" spans="1:7" x14ac:dyDescent="0.3">
      <c r="A17" s="30">
        <v>512100</v>
      </c>
      <c r="B17" s="8" t="s">
        <v>52</v>
      </c>
      <c r="C17" s="12"/>
      <c r="D17" s="12"/>
      <c r="E17" s="12"/>
      <c r="F17" s="12"/>
      <c r="G17" s="14"/>
    </row>
    <row r="18" spans="1:7" x14ac:dyDescent="0.3">
      <c r="A18" s="30">
        <v>512200</v>
      </c>
      <c r="B18" s="8" t="s">
        <v>53</v>
      </c>
      <c r="C18" s="12"/>
      <c r="D18" s="12"/>
      <c r="E18" s="12"/>
      <c r="F18" s="12"/>
      <c r="G18" s="14"/>
    </row>
    <row r="19" spans="1:7" x14ac:dyDescent="0.3">
      <c r="A19" s="30">
        <v>512300</v>
      </c>
      <c r="B19" s="8" t="s">
        <v>54</v>
      </c>
      <c r="C19" s="12"/>
      <c r="D19" s="12"/>
      <c r="E19" s="12"/>
      <c r="F19" s="12"/>
      <c r="G19" s="14"/>
    </row>
    <row r="20" spans="1:7" x14ac:dyDescent="0.3">
      <c r="A20" s="30">
        <v>512400</v>
      </c>
      <c r="B20" s="8" t="s">
        <v>55</v>
      </c>
      <c r="C20" s="12"/>
      <c r="D20" s="12"/>
      <c r="E20" s="12"/>
      <c r="F20" s="12"/>
      <c r="G20" s="14"/>
    </row>
    <row r="21" spans="1:7" x14ac:dyDescent="0.3">
      <c r="A21" s="30">
        <v>512500</v>
      </c>
      <c r="B21" s="8" t="s">
        <v>56</v>
      </c>
      <c r="C21" s="12"/>
      <c r="D21" s="12"/>
      <c r="E21" s="12"/>
      <c r="F21" s="12"/>
      <c r="G21" s="14"/>
    </row>
    <row r="22" spans="1:7" x14ac:dyDescent="0.3">
      <c r="A22" s="30">
        <v>512600</v>
      </c>
      <c r="B22" s="8" t="s">
        <v>57</v>
      </c>
      <c r="C22" s="12"/>
      <c r="D22" s="12"/>
      <c r="E22" s="12"/>
      <c r="F22" s="12"/>
      <c r="G22" s="14"/>
    </row>
    <row r="23" spans="1:7" x14ac:dyDescent="0.3">
      <c r="A23" s="30">
        <v>512700</v>
      </c>
      <c r="B23" s="8" t="s">
        <v>58</v>
      </c>
      <c r="C23" s="12"/>
      <c r="D23" s="12"/>
      <c r="E23" s="12"/>
      <c r="F23" s="12"/>
      <c r="G23" s="14"/>
    </row>
    <row r="24" spans="1:7" x14ac:dyDescent="0.3">
      <c r="A24" s="30">
        <v>512800</v>
      </c>
      <c r="B24" s="8" t="s">
        <v>59</v>
      </c>
      <c r="C24" s="12"/>
      <c r="D24" s="12"/>
      <c r="E24" s="12"/>
      <c r="F24" s="12"/>
      <c r="G24" s="14"/>
    </row>
    <row r="25" spans="1:7" x14ac:dyDescent="0.3">
      <c r="A25" s="8"/>
      <c r="B25" s="29" t="s">
        <v>17</v>
      </c>
      <c r="C25" s="15">
        <f>SUM(C17:C24)</f>
        <v>0</v>
      </c>
      <c r="D25" s="15">
        <f t="shared" ref="D25" si="0">SUM(D17:D24)</f>
        <v>0</v>
      </c>
      <c r="E25" s="15">
        <f>SUM(E17:E24)</f>
        <v>0</v>
      </c>
      <c r="F25" s="15">
        <f>SUM(F17:F24)</f>
        <v>0</v>
      </c>
      <c r="G25" s="16"/>
    </row>
    <row r="26" spans="1:7" x14ac:dyDescent="0.3">
      <c r="A26" s="8"/>
      <c r="B26" s="8"/>
      <c r="C26" s="12"/>
      <c r="D26" s="12"/>
      <c r="E26" s="12"/>
      <c r="F26" s="12"/>
      <c r="G26" s="12"/>
    </row>
    <row r="27" spans="1:7" x14ac:dyDescent="0.3">
      <c r="A27" s="28">
        <v>513000</v>
      </c>
      <c r="B27" s="29" t="s">
        <v>60</v>
      </c>
      <c r="C27" s="8"/>
      <c r="D27" s="8"/>
      <c r="E27" s="8"/>
      <c r="F27" s="12"/>
      <c r="G27" s="12"/>
    </row>
    <row r="28" spans="1:7" x14ac:dyDescent="0.3">
      <c r="A28" s="30">
        <v>513100</v>
      </c>
      <c r="B28" s="8" t="s">
        <v>61</v>
      </c>
      <c r="C28" s="12"/>
      <c r="D28" s="12"/>
      <c r="E28" s="12"/>
      <c r="F28" s="12"/>
      <c r="G28" s="14"/>
    </row>
    <row r="29" spans="1:7" x14ac:dyDescent="0.3">
      <c r="A29" s="30">
        <v>513200</v>
      </c>
      <c r="B29" s="8" t="s">
        <v>62</v>
      </c>
      <c r="C29" s="12"/>
      <c r="D29" s="12"/>
      <c r="E29" s="12"/>
      <c r="F29" s="12"/>
      <c r="G29" s="14"/>
    </row>
    <row r="30" spans="1:7" x14ac:dyDescent="0.3">
      <c r="A30" s="30">
        <v>513300</v>
      </c>
      <c r="B30" s="8" t="s">
        <v>63</v>
      </c>
      <c r="C30" s="12"/>
      <c r="D30" s="12"/>
      <c r="E30" s="12"/>
      <c r="F30" s="12"/>
      <c r="G30" s="14"/>
    </row>
    <row r="31" spans="1:7" x14ac:dyDescent="0.3">
      <c r="A31" s="30">
        <v>513400</v>
      </c>
      <c r="B31" s="8" t="s">
        <v>64</v>
      </c>
      <c r="C31" s="12"/>
      <c r="D31" s="12"/>
      <c r="E31" s="12"/>
      <c r="F31" s="12"/>
      <c r="G31" s="14"/>
    </row>
    <row r="32" spans="1:7" x14ac:dyDescent="0.3">
      <c r="A32" s="30">
        <v>513500</v>
      </c>
      <c r="B32" s="8" t="s">
        <v>65</v>
      </c>
      <c r="C32" s="12"/>
      <c r="D32" s="12"/>
      <c r="E32" s="12"/>
      <c r="F32" s="12"/>
      <c r="G32" s="14"/>
    </row>
    <row r="33" spans="1:7" x14ac:dyDescent="0.3">
      <c r="A33" s="8"/>
      <c r="B33" s="29" t="s">
        <v>17</v>
      </c>
      <c r="C33" s="15">
        <f>SUM(C28:C32)</f>
        <v>0</v>
      </c>
      <c r="D33" s="15">
        <f>SUM(D28:D32)</f>
        <v>0</v>
      </c>
      <c r="E33" s="15">
        <f>SUM(E28:E32)</f>
        <v>0</v>
      </c>
      <c r="F33" s="15">
        <f>SUM(F28:F32)</f>
        <v>0</v>
      </c>
      <c r="G33" s="16"/>
    </row>
    <row r="34" spans="1:7" x14ac:dyDescent="0.3">
      <c r="A34" s="8"/>
      <c r="B34" s="8"/>
      <c r="C34" s="12"/>
      <c r="D34" s="12"/>
      <c r="E34" s="12"/>
      <c r="F34" s="12"/>
      <c r="G34" s="12"/>
    </row>
    <row r="35" spans="1:7" x14ac:dyDescent="0.3">
      <c r="A35" s="28">
        <v>514000</v>
      </c>
      <c r="B35" s="29" t="s">
        <v>66</v>
      </c>
      <c r="C35" s="8"/>
      <c r="D35" s="8"/>
      <c r="E35" s="8"/>
      <c r="F35" s="12"/>
      <c r="G35" s="12"/>
    </row>
    <row r="36" spans="1:7" x14ac:dyDescent="0.3">
      <c r="A36" s="30">
        <v>514100</v>
      </c>
      <c r="B36" s="8" t="s">
        <v>67</v>
      </c>
      <c r="C36" s="12"/>
      <c r="D36" s="12"/>
      <c r="E36" s="12"/>
      <c r="F36" s="12"/>
      <c r="G36" s="14"/>
    </row>
    <row r="37" spans="1:7" x14ac:dyDescent="0.3">
      <c r="A37" s="30">
        <v>514200</v>
      </c>
      <c r="B37" s="8" t="s">
        <v>68</v>
      </c>
      <c r="C37" s="12"/>
      <c r="D37" s="12"/>
      <c r="E37" s="12"/>
      <c r="F37" s="12"/>
      <c r="G37" s="14"/>
    </row>
    <row r="38" spans="1:7" x14ac:dyDescent="0.3">
      <c r="A38" s="30">
        <v>514300</v>
      </c>
      <c r="B38" s="8" t="s">
        <v>69</v>
      </c>
      <c r="C38" s="12"/>
      <c r="D38" s="12"/>
      <c r="E38" s="12"/>
      <c r="F38" s="12"/>
      <c r="G38" s="14"/>
    </row>
    <row r="39" spans="1:7" x14ac:dyDescent="0.3">
      <c r="A39" s="30">
        <v>514400</v>
      </c>
      <c r="B39" s="8" t="s">
        <v>70</v>
      </c>
      <c r="C39" s="12"/>
      <c r="D39" s="12"/>
      <c r="E39" s="12"/>
      <c r="F39" s="12"/>
      <c r="G39" s="14"/>
    </row>
    <row r="40" spans="1:7" x14ac:dyDescent="0.3">
      <c r="A40" s="30">
        <v>514500</v>
      </c>
      <c r="B40" s="8" t="s">
        <v>71</v>
      </c>
      <c r="C40" s="12"/>
      <c r="D40" s="12"/>
      <c r="E40" s="12"/>
      <c r="F40" s="12"/>
      <c r="G40" s="14"/>
    </row>
    <row r="41" spans="1:7" x14ac:dyDescent="0.3">
      <c r="A41" s="30"/>
      <c r="B41" s="29" t="s">
        <v>17</v>
      </c>
      <c r="C41" s="15">
        <f>SUM(C36:C40)</f>
        <v>0</v>
      </c>
      <c r="D41" s="15">
        <f>SUM(D36:D40)</f>
        <v>0</v>
      </c>
      <c r="E41" s="15">
        <f>SUM(E36:E40)</f>
        <v>0</v>
      </c>
      <c r="F41" s="15">
        <f>SUM(F36:F40)</f>
        <v>0</v>
      </c>
      <c r="G41" s="16"/>
    </row>
    <row r="42" spans="1:7" x14ac:dyDescent="0.3">
      <c r="A42" s="8"/>
      <c r="B42" s="8"/>
      <c r="C42" s="12"/>
      <c r="D42" s="12"/>
      <c r="E42" s="12"/>
      <c r="F42" s="12"/>
      <c r="G42" s="12"/>
    </row>
    <row r="43" spans="1:7" x14ac:dyDescent="0.3">
      <c r="A43" s="28">
        <v>515000</v>
      </c>
      <c r="B43" s="29" t="s">
        <v>72</v>
      </c>
      <c r="C43" s="8"/>
      <c r="D43" s="8"/>
      <c r="E43" s="8"/>
      <c r="F43" s="12"/>
      <c r="G43" s="12"/>
    </row>
    <row r="44" spans="1:7" x14ac:dyDescent="0.3">
      <c r="A44" s="30">
        <v>515100</v>
      </c>
      <c r="B44" s="8" t="s">
        <v>73</v>
      </c>
      <c r="C44" s="12"/>
      <c r="D44" s="12"/>
      <c r="E44" s="12"/>
      <c r="F44" s="12"/>
      <c r="G44" s="14"/>
    </row>
    <row r="45" spans="1:7" x14ac:dyDescent="0.3">
      <c r="A45" s="30">
        <v>515200</v>
      </c>
      <c r="B45" s="8" t="s">
        <v>74</v>
      </c>
      <c r="C45" s="12"/>
      <c r="D45" s="12"/>
      <c r="E45" s="12"/>
      <c r="F45" s="12"/>
      <c r="G45" s="14"/>
    </row>
    <row r="46" spans="1:7" x14ac:dyDescent="0.3">
      <c r="A46" s="30">
        <v>515300</v>
      </c>
      <c r="B46" s="8" t="s">
        <v>75</v>
      </c>
      <c r="C46" s="12"/>
      <c r="D46" s="12"/>
      <c r="E46" s="12"/>
      <c r="F46" s="12"/>
      <c r="G46" s="14"/>
    </row>
    <row r="47" spans="1:7" x14ac:dyDescent="0.3">
      <c r="A47" s="30">
        <v>515400</v>
      </c>
      <c r="B47" s="8" t="s">
        <v>76</v>
      </c>
      <c r="C47" s="12"/>
      <c r="D47" s="12"/>
      <c r="E47" s="12"/>
      <c r="F47" s="12"/>
      <c r="G47" s="14"/>
    </row>
    <row r="48" spans="1:7" x14ac:dyDescent="0.3">
      <c r="A48" s="8"/>
      <c r="B48" s="29" t="s">
        <v>17</v>
      </c>
      <c r="C48" s="15">
        <f>SUM(C44:C47)</f>
        <v>0</v>
      </c>
      <c r="D48" s="15">
        <f>SUM(D44:D47)</f>
        <v>0</v>
      </c>
      <c r="E48" s="15">
        <f>SUM(E44:E47)</f>
        <v>0</v>
      </c>
      <c r="F48" s="15">
        <f>SUM(F44:F47)</f>
        <v>0</v>
      </c>
      <c r="G48" s="16"/>
    </row>
    <row r="49" spans="1:7" x14ac:dyDescent="0.3">
      <c r="A49" s="8"/>
      <c r="B49" s="8"/>
      <c r="C49" s="12"/>
      <c r="D49" s="12"/>
      <c r="E49" s="12"/>
      <c r="F49" s="12"/>
      <c r="G49" s="12"/>
    </row>
    <row r="50" spans="1:7" x14ac:dyDescent="0.3">
      <c r="A50" s="28">
        <v>516000</v>
      </c>
      <c r="B50" s="29" t="s">
        <v>77</v>
      </c>
      <c r="C50" s="12"/>
      <c r="D50" s="12"/>
      <c r="E50" s="12"/>
      <c r="F50" s="12"/>
      <c r="G50" s="12"/>
    </row>
    <row r="51" spans="1:7" x14ac:dyDescent="0.3">
      <c r="A51" s="30">
        <v>516100</v>
      </c>
      <c r="B51" s="8" t="s">
        <v>78</v>
      </c>
      <c r="C51" s="12"/>
      <c r="D51" s="12"/>
      <c r="E51" s="12"/>
      <c r="F51" s="12"/>
      <c r="G51" s="14"/>
    </row>
    <row r="52" spans="1:7" x14ac:dyDescent="0.3">
      <c r="A52" s="30">
        <v>516200</v>
      </c>
      <c r="B52" s="8" t="s">
        <v>79</v>
      </c>
      <c r="C52" s="12"/>
      <c r="D52" s="12"/>
      <c r="E52" s="12"/>
      <c r="F52" s="12"/>
      <c r="G52" s="14"/>
    </row>
    <row r="53" spans="1:7" x14ac:dyDescent="0.3">
      <c r="A53" s="30">
        <v>516300</v>
      </c>
      <c r="B53" s="8" t="s">
        <v>80</v>
      </c>
      <c r="C53" s="12"/>
      <c r="D53" s="12"/>
      <c r="E53" s="12"/>
      <c r="F53" s="12"/>
      <c r="G53" s="14"/>
    </row>
    <row r="54" spans="1:7" x14ac:dyDescent="0.3">
      <c r="A54" s="30">
        <v>516400</v>
      </c>
      <c r="B54" s="8" t="s">
        <v>81</v>
      </c>
      <c r="C54" s="12"/>
      <c r="D54" s="12"/>
      <c r="E54" s="12"/>
      <c r="F54" s="12"/>
      <c r="G54" s="14"/>
    </row>
    <row r="55" spans="1:7" x14ac:dyDescent="0.3">
      <c r="A55" s="30">
        <v>516500</v>
      </c>
      <c r="B55" s="8" t="s">
        <v>82</v>
      </c>
      <c r="C55" s="12"/>
      <c r="D55" s="12"/>
      <c r="E55" s="12"/>
      <c r="F55" s="12"/>
      <c r="G55" s="14"/>
    </row>
    <row r="56" spans="1:7" x14ac:dyDescent="0.3">
      <c r="A56" s="30">
        <v>516600</v>
      </c>
      <c r="B56" s="8" t="s">
        <v>83</v>
      </c>
      <c r="C56" s="12"/>
      <c r="D56" s="12"/>
      <c r="E56" s="12"/>
      <c r="F56" s="12"/>
      <c r="G56" s="14"/>
    </row>
    <row r="57" spans="1:7" x14ac:dyDescent="0.3">
      <c r="A57" s="30">
        <v>516700</v>
      </c>
      <c r="B57" s="8" t="s">
        <v>84</v>
      </c>
      <c r="C57" s="12"/>
      <c r="D57" s="12"/>
      <c r="E57" s="12"/>
      <c r="F57" s="12"/>
      <c r="G57" s="14"/>
    </row>
    <row r="58" spans="1:7" x14ac:dyDescent="0.3">
      <c r="A58" s="30">
        <v>516800</v>
      </c>
      <c r="B58" s="8" t="s">
        <v>85</v>
      </c>
      <c r="C58" s="12"/>
      <c r="D58" s="12"/>
      <c r="E58" s="12"/>
      <c r="F58" s="12"/>
      <c r="G58" s="14"/>
    </row>
    <row r="59" spans="1:7" x14ac:dyDescent="0.3">
      <c r="A59" s="30">
        <v>516900</v>
      </c>
      <c r="B59" s="8" t="s">
        <v>86</v>
      </c>
      <c r="C59" s="12"/>
      <c r="D59" s="12"/>
      <c r="E59" s="12"/>
      <c r="F59" s="12"/>
      <c r="G59" s="14"/>
    </row>
    <row r="60" spans="1:7" x14ac:dyDescent="0.3">
      <c r="A60" s="30">
        <v>5161000</v>
      </c>
      <c r="B60" s="8" t="s">
        <v>87</v>
      </c>
      <c r="C60" s="12"/>
      <c r="D60" s="12"/>
      <c r="E60" s="12"/>
      <c r="F60" s="12"/>
      <c r="G60" s="14"/>
    </row>
    <row r="61" spans="1:7" x14ac:dyDescent="0.3">
      <c r="A61" s="30">
        <v>5161100</v>
      </c>
      <c r="B61" s="8" t="s">
        <v>88</v>
      </c>
      <c r="C61" s="12"/>
      <c r="D61" s="12"/>
      <c r="E61" s="12"/>
      <c r="F61" s="12"/>
      <c r="G61" s="14"/>
    </row>
    <row r="62" spans="1:7" x14ac:dyDescent="0.3">
      <c r="A62" s="30">
        <v>5161200</v>
      </c>
      <c r="B62" s="8" t="s">
        <v>89</v>
      </c>
      <c r="C62" s="12"/>
      <c r="D62" s="12"/>
      <c r="E62" s="12"/>
      <c r="F62" s="12"/>
      <c r="G62" s="14"/>
    </row>
    <row r="63" spans="1:7" x14ac:dyDescent="0.3">
      <c r="A63" s="30">
        <v>5161300</v>
      </c>
      <c r="B63" s="8" t="s">
        <v>90</v>
      </c>
      <c r="C63" s="12"/>
      <c r="D63" s="12"/>
      <c r="E63" s="12"/>
      <c r="F63" s="12"/>
      <c r="G63" s="14"/>
    </row>
    <row r="64" spans="1:7" x14ac:dyDescent="0.3">
      <c r="A64" s="30">
        <v>5161400</v>
      </c>
      <c r="B64" s="8" t="s">
        <v>91</v>
      </c>
      <c r="C64" s="12"/>
      <c r="D64" s="12"/>
      <c r="E64" s="12"/>
      <c r="F64" s="12"/>
      <c r="G64" s="14"/>
    </row>
    <row r="65" spans="1:7" x14ac:dyDescent="0.3">
      <c r="A65" s="30">
        <v>5161500</v>
      </c>
      <c r="B65" s="8" t="s">
        <v>92</v>
      </c>
      <c r="C65" s="12"/>
      <c r="D65" s="12"/>
      <c r="E65" s="12"/>
      <c r="F65" s="12"/>
      <c r="G65" s="14"/>
    </row>
    <row r="66" spans="1:7" x14ac:dyDescent="0.3">
      <c r="A66" s="30">
        <v>5161600</v>
      </c>
      <c r="B66" s="8" t="s">
        <v>93</v>
      </c>
      <c r="C66" s="12"/>
      <c r="D66" s="12"/>
      <c r="E66" s="12"/>
      <c r="F66" s="12"/>
      <c r="G66" s="14"/>
    </row>
    <row r="67" spans="1:7" x14ac:dyDescent="0.3">
      <c r="A67" s="30">
        <v>5161700</v>
      </c>
      <c r="B67" s="8" t="s">
        <v>94</v>
      </c>
      <c r="C67" s="12"/>
      <c r="D67" s="12"/>
      <c r="E67" s="12"/>
      <c r="F67" s="12"/>
      <c r="G67" s="14"/>
    </row>
    <row r="68" spans="1:7" x14ac:dyDescent="0.3">
      <c r="A68" s="30">
        <v>5161800</v>
      </c>
      <c r="B68" s="8" t="s">
        <v>95</v>
      </c>
      <c r="C68" s="12"/>
      <c r="D68" s="12"/>
      <c r="E68" s="12"/>
      <c r="F68" s="12"/>
      <c r="G68" s="14"/>
    </row>
    <row r="69" spans="1:7" x14ac:dyDescent="0.3">
      <c r="A69" s="30"/>
      <c r="B69" s="8"/>
      <c r="C69" s="12"/>
      <c r="D69" s="12"/>
      <c r="E69" s="12"/>
      <c r="F69" s="12"/>
      <c r="G69" s="14"/>
    </row>
    <row r="70" spans="1:7" x14ac:dyDescent="0.3">
      <c r="A70" s="8"/>
      <c r="B70" s="29" t="s">
        <v>17</v>
      </c>
      <c r="C70" s="15">
        <f>SUM(C51:C68)</f>
        <v>0</v>
      </c>
      <c r="D70" s="15">
        <f>SUM(D51:D69)</f>
        <v>0</v>
      </c>
      <c r="E70" s="15">
        <f>SUM(E51:E69)</f>
        <v>0</v>
      </c>
      <c r="F70" s="15">
        <f>SUM(F51:F69)</f>
        <v>0</v>
      </c>
      <c r="G70" s="16"/>
    </row>
    <row r="71" spans="1:7" x14ac:dyDescent="0.3">
      <c r="A71" s="8"/>
      <c r="B71" s="29"/>
      <c r="C71" s="15"/>
      <c r="D71" s="15"/>
      <c r="E71" s="15"/>
      <c r="F71" s="15"/>
      <c r="G71" s="16"/>
    </row>
    <row r="72" spans="1:7" x14ac:dyDescent="0.3">
      <c r="A72" s="28">
        <v>517000</v>
      </c>
      <c r="B72" s="29" t="s">
        <v>96</v>
      </c>
      <c r="C72" s="12"/>
      <c r="D72" s="12"/>
      <c r="E72" s="12"/>
      <c r="F72" s="12"/>
      <c r="G72" s="12"/>
    </row>
    <row r="73" spans="1:7" x14ac:dyDescent="0.3">
      <c r="A73" s="30">
        <v>517100</v>
      </c>
      <c r="B73" s="8" t="s">
        <v>97</v>
      </c>
      <c r="C73" s="12"/>
      <c r="D73" s="12"/>
      <c r="E73" s="12"/>
      <c r="F73" s="12"/>
      <c r="G73" s="14"/>
    </row>
    <row r="74" spans="1:7" x14ac:dyDescent="0.3">
      <c r="A74" s="30">
        <v>517200</v>
      </c>
      <c r="B74" s="8" t="s">
        <v>98</v>
      </c>
      <c r="C74" s="12"/>
      <c r="D74" s="12"/>
      <c r="E74" s="12"/>
      <c r="F74" s="12"/>
      <c r="G74" s="14"/>
    </row>
    <row r="75" spans="1:7" x14ac:dyDescent="0.3">
      <c r="A75" s="30">
        <v>517300</v>
      </c>
      <c r="B75" s="8" t="s">
        <v>99</v>
      </c>
      <c r="C75" s="12"/>
      <c r="D75" s="12"/>
      <c r="E75" s="12"/>
      <c r="F75" s="12"/>
      <c r="G75" s="14"/>
    </row>
    <row r="76" spans="1:7" x14ac:dyDescent="0.3">
      <c r="A76" s="30">
        <v>517400</v>
      </c>
      <c r="B76" s="8" t="s">
        <v>100</v>
      </c>
      <c r="C76" s="12"/>
      <c r="D76" s="12"/>
      <c r="E76" s="12"/>
      <c r="F76" s="12"/>
      <c r="G76" s="14"/>
    </row>
    <row r="77" spans="1:7" x14ac:dyDescent="0.3">
      <c r="A77" s="30">
        <v>517500</v>
      </c>
      <c r="B77" s="8" t="s">
        <v>101</v>
      </c>
      <c r="C77" s="12"/>
      <c r="D77" s="12"/>
      <c r="E77" s="12"/>
      <c r="F77" s="12"/>
      <c r="G77" s="14"/>
    </row>
    <row r="78" spans="1:7" x14ac:dyDescent="0.3">
      <c r="A78" s="42"/>
      <c r="B78" s="26"/>
      <c r="C78" s="43"/>
      <c r="D78" s="43"/>
      <c r="E78" s="43"/>
      <c r="F78" s="43"/>
      <c r="G78" s="44"/>
    </row>
    <row r="79" spans="1:7" x14ac:dyDescent="0.3">
      <c r="A79" s="45"/>
      <c r="C79" s="46"/>
      <c r="D79" s="46"/>
      <c r="E79" s="46"/>
      <c r="F79" s="46"/>
      <c r="G79" s="47"/>
    </row>
    <row r="80" spans="1:7" x14ac:dyDescent="0.3">
      <c r="A80" s="45"/>
      <c r="C80" s="46"/>
      <c r="D80" s="46"/>
      <c r="E80" s="46"/>
      <c r="F80" s="46"/>
      <c r="G80" s="47"/>
    </row>
    <row r="81" spans="1:7" x14ac:dyDescent="0.3">
      <c r="A81" s="45"/>
      <c r="C81" s="46"/>
      <c r="D81" s="46"/>
      <c r="E81" s="46"/>
      <c r="F81" s="46"/>
      <c r="G81" s="47"/>
    </row>
    <row r="82" spans="1:7" x14ac:dyDescent="0.3">
      <c r="A82" s="45"/>
      <c r="C82" s="46"/>
      <c r="D82" s="46"/>
      <c r="E82" s="46"/>
      <c r="F82" s="46"/>
      <c r="G82" s="47"/>
    </row>
    <row r="83" spans="1:7" ht="15" customHeight="1" x14ac:dyDescent="0.3">
      <c r="A83" s="60" t="s">
        <v>0</v>
      </c>
      <c r="B83" s="60" t="s">
        <v>1</v>
      </c>
      <c r="C83" s="62" t="s">
        <v>48</v>
      </c>
      <c r="D83" s="64" t="s">
        <v>3</v>
      </c>
      <c r="E83" s="65"/>
      <c r="F83" s="66" t="s">
        <v>4</v>
      </c>
      <c r="G83" s="59" t="s">
        <v>5</v>
      </c>
    </row>
    <row r="84" spans="1:7" x14ac:dyDescent="0.3">
      <c r="A84" s="61"/>
      <c r="B84" s="61"/>
      <c r="C84" s="63"/>
      <c r="D84" s="6" t="s">
        <v>6</v>
      </c>
      <c r="E84" s="6" t="s">
        <v>7</v>
      </c>
      <c r="F84" s="66"/>
      <c r="G84" s="59"/>
    </row>
    <row r="85" spans="1:7" x14ac:dyDescent="0.3">
      <c r="A85" s="30">
        <v>517600</v>
      </c>
      <c r="B85" s="8" t="s">
        <v>102</v>
      </c>
      <c r="C85" s="12"/>
      <c r="D85" s="12"/>
      <c r="E85" s="12"/>
      <c r="F85" s="12"/>
      <c r="G85" s="14"/>
    </row>
    <row r="86" spans="1:7" x14ac:dyDescent="0.3">
      <c r="A86" s="30">
        <v>517700</v>
      </c>
      <c r="B86" s="8" t="s">
        <v>103</v>
      </c>
      <c r="C86" s="12"/>
      <c r="D86" s="12"/>
      <c r="E86" s="12"/>
      <c r="F86" s="12"/>
      <c r="G86" s="14"/>
    </row>
    <row r="87" spans="1:7" x14ac:dyDescent="0.3">
      <c r="A87" s="30">
        <v>517800</v>
      </c>
      <c r="B87" s="8" t="s">
        <v>104</v>
      </c>
      <c r="C87" s="12"/>
      <c r="D87" s="12"/>
      <c r="E87" s="12"/>
      <c r="F87" s="12"/>
      <c r="G87" s="14"/>
    </row>
    <row r="88" spans="1:7" x14ac:dyDescent="0.3">
      <c r="A88" s="30">
        <v>517900</v>
      </c>
      <c r="B88" s="8" t="s">
        <v>105</v>
      </c>
      <c r="C88" s="12"/>
      <c r="D88" s="12"/>
      <c r="E88" s="12"/>
      <c r="F88" s="12"/>
      <c r="G88" s="14"/>
    </row>
    <row r="89" spans="1:7" x14ac:dyDescent="0.3">
      <c r="A89" s="30">
        <v>5171000</v>
      </c>
      <c r="B89" s="8" t="s">
        <v>106</v>
      </c>
      <c r="C89" s="12"/>
      <c r="D89" s="12"/>
      <c r="E89" s="12"/>
      <c r="F89" s="12"/>
      <c r="G89" s="14"/>
    </row>
    <row r="90" spans="1:7" x14ac:dyDescent="0.3">
      <c r="A90" s="8"/>
      <c r="B90" s="29" t="s">
        <v>17</v>
      </c>
      <c r="C90" s="15">
        <f>SUM(C73:C89)</f>
        <v>0</v>
      </c>
      <c r="D90" s="15">
        <f>SUM(D73:D89)</f>
        <v>0</v>
      </c>
      <c r="E90" s="15">
        <f>SUM(E73:E89)</f>
        <v>0</v>
      </c>
      <c r="F90" s="15">
        <f>SUM(F73:F89)</f>
        <v>0</v>
      </c>
      <c r="G90" s="16"/>
    </row>
    <row r="91" spans="1:7" x14ac:dyDescent="0.3">
      <c r="A91" s="8"/>
      <c r="B91" s="29"/>
      <c r="C91" s="15"/>
      <c r="D91" s="15"/>
      <c r="E91" s="15"/>
      <c r="F91" s="12"/>
      <c r="G91" s="12"/>
    </row>
    <row r="92" spans="1:7" x14ac:dyDescent="0.3">
      <c r="A92" s="28">
        <v>518000</v>
      </c>
      <c r="B92" s="29" t="s">
        <v>107</v>
      </c>
      <c r="C92" s="15"/>
      <c r="D92" s="15"/>
      <c r="E92" s="15"/>
      <c r="F92" s="12"/>
      <c r="G92" s="12"/>
    </row>
    <row r="93" spans="1:7" x14ac:dyDescent="0.3">
      <c r="A93" s="30">
        <v>518100</v>
      </c>
      <c r="B93" s="8" t="s">
        <v>108</v>
      </c>
      <c r="C93" s="12"/>
      <c r="D93" s="12"/>
      <c r="E93" s="12"/>
      <c r="F93" s="12"/>
      <c r="G93" s="14"/>
    </row>
    <row r="94" spans="1:7" x14ac:dyDescent="0.3">
      <c r="A94" s="30">
        <v>518200</v>
      </c>
      <c r="B94" s="8" t="s">
        <v>109</v>
      </c>
      <c r="C94" s="12"/>
      <c r="D94" s="12"/>
      <c r="E94" s="12"/>
      <c r="F94" s="12"/>
      <c r="G94" s="14"/>
    </row>
    <row r="95" spans="1:7" x14ac:dyDescent="0.3">
      <c r="A95" s="30">
        <v>518300</v>
      </c>
      <c r="B95" s="8" t="s">
        <v>110</v>
      </c>
      <c r="C95" s="12"/>
      <c r="D95" s="12"/>
      <c r="E95" s="12"/>
      <c r="F95" s="12"/>
      <c r="G95" s="14"/>
    </row>
    <row r="96" spans="1:7" x14ac:dyDescent="0.3">
      <c r="A96" s="8"/>
      <c r="B96" s="29" t="s">
        <v>17</v>
      </c>
      <c r="C96" s="15">
        <f>SUM(C93:C95)</f>
        <v>0</v>
      </c>
      <c r="D96" s="15">
        <f t="shared" ref="D96:F96" si="1">SUM(D93:D95)</f>
        <v>0</v>
      </c>
      <c r="E96" s="15"/>
      <c r="F96" s="15">
        <f t="shared" si="1"/>
        <v>0</v>
      </c>
      <c r="G96" s="16"/>
    </row>
    <row r="97" spans="1:7" x14ac:dyDescent="0.3">
      <c r="A97" s="8"/>
      <c r="B97" s="29"/>
      <c r="C97" s="15"/>
      <c r="D97" s="15"/>
      <c r="E97" s="15"/>
      <c r="F97" s="12"/>
      <c r="G97" s="12"/>
    </row>
    <row r="98" spans="1:7" x14ac:dyDescent="0.3">
      <c r="A98" s="28">
        <v>519000</v>
      </c>
      <c r="B98" s="29" t="s">
        <v>111</v>
      </c>
      <c r="C98" s="15"/>
      <c r="D98" s="15"/>
      <c r="E98" s="15"/>
      <c r="F98" s="12"/>
      <c r="G98" s="12"/>
    </row>
    <row r="99" spans="1:7" x14ac:dyDescent="0.3">
      <c r="A99" s="30">
        <v>519100</v>
      </c>
      <c r="B99" s="24" t="s">
        <v>112</v>
      </c>
      <c r="C99" s="12"/>
      <c r="D99" s="12"/>
      <c r="E99" s="12"/>
      <c r="F99" s="12"/>
      <c r="G99" s="14"/>
    </row>
    <row r="100" spans="1:7" x14ac:dyDescent="0.3">
      <c r="A100" s="30">
        <v>519200</v>
      </c>
      <c r="B100" s="24" t="s">
        <v>113</v>
      </c>
      <c r="C100" s="12"/>
      <c r="D100" s="12"/>
      <c r="E100" s="12"/>
      <c r="F100" s="12"/>
      <c r="G100" s="14"/>
    </row>
    <row r="101" spans="1:7" x14ac:dyDescent="0.3">
      <c r="A101" s="30">
        <v>519300</v>
      </c>
      <c r="B101" s="24" t="s">
        <v>114</v>
      </c>
      <c r="C101" s="12"/>
      <c r="D101" s="12"/>
      <c r="E101" s="12"/>
      <c r="F101" s="12"/>
      <c r="G101" s="14"/>
    </row>
    <row r="102" spans="1:7" x14ac:dyDescent="0.3">
      <c r="A102" s="30">
        <v>519400</v>
      </c>
      <c r="B102" s="24" t="s">
        <v>115</v>
      </c>
      <c r="C102" s="12"/>
      <c r="D102" s="12"/>
      <c r="E102" s="12"/>
      <c r="F102" s="12"/>
      <c r="G102" s="14"/>
    </row>
    <row r="103" spans="1:7" x14ac:dyDescent="0.3">
      <c r="A103" s="30">
        <v>519500</v>
      </c>
      <c r="B103" s="24" t="s">
        <v>116</v>
      </c>
      <c r="C103" s="12"/>
      <c r="D103" s="12"/>
      <c r="E103" s="12"/>
      <c r="F103" s="12"/>
      <c r="G103" s="14"/>
    </row>
    <row r="104" spans="1:7" x14ac:dyDescent="0.3">
      <c r="A104" s="30">
        <v>519600</v>
      </c>
      <c r="B104" s="24" t="s">
        <v>117</v>
      </c>
      <c r="C104" s="12"/>
      <c r="D104" s="12"/>
      <c r="E104" s="12"/>
      <c r="F104" s="12"/>
      <c r="G104" s="14"/>
    </row>
    <row r="105" spans="1:7" x14ac:dyDescent="0.3">
      <c r="A105" s="30">
        <v>519700</v>
      </c>
      <c r="B105" s="24" t="s">
        <v>118</v>
      </c>
      <c r="C105" s="12"/>
      <c r="D105" s="12"/>
      <c r="E105" s="12"/>
      <c r="F105" s="12"/>
      <c r="G105" s="14"/>
    </row>
    <row r="106" spans="1:7" x14ac:dyDescent="0.3">
      <c r="A106" s="30">
        <v>519800</v>
      </c>
      <c r="B106" s="24" t="s">
        <v>119</v>
      </c>
      <c r="C106" s="12"/>
      <c r="D106" s="12"/>
      <c r="E106" s="12"/>
      <c r="F106" s="12"/>
      <c r="G106" s="14"/>
    </row>
    <row r="107" spans="1:7" x14ac:dyDescent="0.3">
      <c r="A107" s="8"/>
      <c r="B107" s="29" t="s">
        <v>17</v>
      </c>
      <c r="C107" s="15">
        <f>SUM(C99:C106)</f>
        <v>0</v>
      </c>
      <c r="D107" s="15">
        <f>SUM(D99:D106)</f>
        <v>0</v>
      </c>
      <c r="E107" s="15">
        <f>SUM(E99:E106)</f>
        <v>0</v>
      </c>
      <c r="F107" s="15">
        <f>SUM(F99:F106)</f>
        <v>0</v>
      </c>
      <c r="G107" s="16"/>
    </row>
    <row r="108" spans="1:7" x14ac:dyDescent="0.3">
      <c r="A108" s="8"/>
      <c r="B108" s="24"/>
      <c r="C108" s="15"/>
      <c r="D108" s="15"/>
      <c r="E108" s="15"/>
      <c r="F108" s="12"/>
      <c r="G108" s="12"/>
    </row>
    <row r="109" spans="1:7" x14ac:dyDescent="0.3">
      <c r="A109" s="28">
        <v>5110000</v>
      </c>
      <c r="B109" s="29" t="s">
        <v>120</v>
      </c>
      <c r="C109" s="15"/>
      <c r="D109" s="15"/>
      <c r="E109" s="15"/>
      <c r="F109" s="12"/>
      <c r="G109" s="12"/>
    </row>
    <row r="110" spans="1:7" x14ac:dyDescent="0.3">
      <c r="A110" s="30">
        <v>5110100</v>
      </c>
      <c r="B110" s="24" t="s">
        <v>121</v>
      </c>
      <c r="C110" s="12"/>
      <c r="D110" s="12"/>
      <c r="E110" s="12"/>
      <c r="F110" s="12"/>
      <c r="G110" s="14"/>
    </row>
    <row r="111" spans="1:7" x14ac:dyDescent="0.3">
      <c r="A111" s="30">
        <v>5110200</v>
      </c>
      <c r="B111" s="24" t="s">
        <v>122</v>
      </c>
      <c r="C111" s="12"/>
      <c r="D111" s="12"/>
      <c r="E111" s="12"/>
      <c r="F111" s="12"/>
      <c r="G111" s="14"/>
    </row>
    <row r="112" spans="1:7" x14ac:dyDescent="0.3">
      <c r="A112" s="30">
        <v>5110300</v>
      </c>
      <c r="B112" s="24" t="s">
        <v>123</v>
      </c>
      <c r="C112" s="12"/>
      <c r="D112" s="12"/>
      <c r="E112" s="12"/>
      <c r="F112" s="12"/>
      <c r="G112" s="14"/>
    </row>
    <row r="113" spans="1:7" x14ac:dyDescent="0.3">
      <c r="A113" s="8"/>
      <c r="B113" s="29" t="s">
        <v>17</v>
      </c>
      <c r="C113" s="15">
        <f>SUM(C110:C112)</f>
        <v>0</v>
      </c>
      <c r="D113" s="15">
        <f>SUM(D110:D112)</f>
        <v>0</v>
      </c>
      <c r="E113" s="15">
        <f>SUM(E110:E112)</f>
        <v>0</v>
      </c>
      <c r="F113" s="15">
        <f>SUM(F110:F112)</f>
        <v>0</v>
      </c>
      <c r="G113" s="16"/>
    </row>
    <row r="114" spans="1:7" x14ac:dyDescent="0.3">
      <c r="A114" s="8"/>
      <c r="B114" s="24"/>
      <c r="C114" s="15"/>
      <c r="D114" s="15"/>
      <c r="E114" s="15"/>
      <c r="F114" s="12"/>
      <c r="G114" s="12"/>
    </row>
    <row r="115" spans="1:7" x14ac:dyDescent="0.3">
      <c r="A115" s="28">
        <v>5111000</v>
      </c>
      <c r="B115" s="29" t="s">
        <v>124</v>
      </c>
      <c r="C115" s="15"/>
      <c r="D115" s="15"/>
      <c r="E115" s="15"/>
      <c r="F115" s="12"/>
      <c r="G115" s="12"/>
    </row>
    <row r="116" spans="1:7" x14ac:dyDescent="0.3">
      <c r="A116" s="30">
        <v>5111100</v>
      </c>
      <c r="B116" s="8" t="s">
        <v>125</v>
      </c>
      <c r="C116" s="12"/>
      <c r="D116" s="12"/>
      <c r="E116" s="12"/>
      <c r="F116" s="12"/>
      <c r="G116" s="14"/>
    </row>
    <row r="117" spans="1:7" x14ac:dyDescent="0.3">
      <c r="A117" s="30">
        <v>5111200</v>
      </c>
      <c r="B117" s="8" t="s">
        <v>126</v>
      </c>
      <c r="C117" s="12"/>
      <c r="D117" s="12"/>
      <c r="E117" s="12"/>
      <c r="F117" s="12"/>
      <c r="G117" s="14"/>
    </row>
    <row r="118" spans="1:7" x14ac:dyDescent="0.3">
      <c r="A118" s="30">
        <v>5111300</v>
      </c>
      <c r="B118" s="8" t="s">
        <v>127</v>
      </c>
      <c r="C118" s="12"/>
      <c r="D118" s="12"/>
      <c r="E118" s="12"/>
      <c r="F118" s="12"/>
      <c r="G118" s="14"/>
    </row>
    <row r="119" spans="1:7" x14ac:dyDescent="0.3">
      <c r="A119" s="30">
        <v>5111400</v>
      </c>
      <c r="B119" s="8" t="s">
        <v>128</v>
      </c>
      <c r="C119" s="12"/>
      <c r="D119" s="12"/>
      <c r="E119" s="12"/>
      <c r="F119" s="12"/>
      <c r="G119" s="14"/>
    </row>
    <row r="120" spans="1:7" x14ac:dyDescent="0.3">
      <c r="A120" s="30">
        <v>5111500</v>
      </c>
      <c r="B120" s="8" t="s">
        <v>129</v>
      </c>
      <c r="C120" s="12"/>
      <c r="D120" s="12"/>
      <c r="E120" s="12"/>
      <c r="F120" s="12"/>
      <c r="G120" s="14"/>
    </row>
    <row r="121" spans="1:7" x14ac:dyDescent="0.3">
      <c r="A121" s="30">
        <v>5111600</v>
      </c>
      <c r="B121" s="8" t="s">
        <v>130</v>
      </c>
      <c r="C121" s="12"/>
      <c r="D121" s="12"/>
      <c r="E121" s="12"/>
      <c r="F121" s="12"/>
      <c r="G121" s="14"/>
    </row>
    <row r="122" spans="1:7" x14ac:dyDescent="0.3">
      <c r="A122" s="30">
        <v>5111700</v>
      </c>
      <c r="B122" s="8" t="s">
        <v>131</v>
      </c>
      <c r="C122" s="12"/>
      <c r="D122" s="12"/>
      <c r="E122" s="12"/>
      <c r="F122" s="12"/>
      <c r="G122" s="14"/>
    </row>
    <row r="123" spans="1:7" x14ac:dyDescent="0.3">
      <c r="A123" s="8"/>
      <c r="B123" s="29" t="s">
        <v>17</v>
      </c>
      <c r="C123" s="15">
        <f>SUM(C116:C122)</f>
        <v>0</v>
      </c>
      <c r="D123" s="15">
        <f>SUM(D116:D122)</f>
        <v>0</v>
      </c>
      <c r="E123" s="15">
        <f>SUM(E116:E122)</f>
        <v>0</v>
      </c>
      <c r="F123" s="15">
        <f>SUM(F116:F122)</f>
        <v>0</v>
      </c>
      <c r="G123" s="16"/>
    </row>
    <row r="124" spans="1:7" x14ac:dyDescent="0.3">
      <c r="A124" s="8"/>
      <c r="B124" s="8"/>
      <c r="C124" s="12"/>
      <c r="D124" s="12"/>
      <c r="E124" s="12"/>
      <c r="F124" s="12"/>
      <c r="G124" s="12"/>
    </row>
    <row r="125" spans="1:7" x14ac:dyDescent="0.3">
      <c r="A125" s="28">
        <v>5112000</v>
      </c>
      <c r="B125" s="29" t="s">
        <v>132</v>
      </c>
      <c r="C125" s="12"/>
      <c r="D125" s="12"/>
      <c r="E125" s="12"/>
      <c r="F125" s="12"/>
      <c r="G125" s="12"/>
    </row>
    <row r="126" spans="1:7" x14ac:dyDescent="0.3">
      <c r="A126" s="30">
        <v>5112100</v>
      </c>
      <c r="B126" s="8" t="s">
        <v>133</v>
      </c>
      <c r="C126" s="12"/>
      <c r="D126" s="12"/>
      <c r="E126" s="12"/>
      <c r="F126" s="12"/>
      <c r="G126" s="14"/>
    </row>
    <row r="127" spans="1:7" x14ac:dyDescent="0.3">
      <c r="A127" s="30">
        <v>5112200</v>
      </c>
      <c r="B127" s="8" t="s">
        <v>134</v>
      </c>
      <c r="C127" s="12"/>
      <c r="D127" s="12"/>
      <c r="E127" s="12"/>
      <c r="F127" s="12"/>
      <c r="G127" s="14"/>
    </row>
    <row r="128" spans="1:7" x14ac:dyDescent="0.3">
      <c r="A128" s="30">
        <v>5112300</v>
      </c>
      <c r="B128" s="8" t="s">
        <v>135</v>
      </c>
      <c r="C128" s="12"/>
      <c r="D128" s="12"/>
      <c r="E128" s="12"/>
      <c r="F128" s="12"/>
      <c r="G128" s="14"/>
    </row>
    <row r="129" spans="1:7" x14ac:dyDescent="0.3">
      <c r="A129" s="30">
        <v>5112400</v>
      </c>
      <c r="B129" s="8" t="s">
        <v>136</v>
      </c>
      <c r="C129" s="12"/>
      <c r="D129" s="12"/>
      <c r="E129" s="12"/>
      <c r="F129" s="12"/>
      <c r="G129" s="14"/>
    </row>
    <row r="130" spans="1:7" x14ac:dyDescent="0.3">
      <c r="A130" s="8"/>
      <c r="B130" s="29" t="s">
        <v>17</v>
      </c>
      <c r="C130" s="15">
        <f>SUM(C126:C129)</f>
        <v>0</v>
      </c>
      <c r="D130" s="15">
        <f>SUM(D126:D129)</f>
        <v>0</v>
      </c>
      <c r="E130" s="15">
        <f>SUM(E126:E129)</f>
        <v>0</v>
      </c>
      <c r="F130" s="15">
        <f>SUM(F126:F129)</f>
        <v>0</v>
      </c>
      <c r="G130" s="16"/>
    </row>
    <row r="131" spans="1:7" x14ac:dyDescent="0.3">
      <c r="A131" s="8"/>
      <c r="B131" s="8"/>
      <c r="C131" s="12"/>
      <c r="D131" s="12"/>
      <c r="E131" s="12"/>
      <c r="F131" s="12"/>
      <c r="G131" s="12"/>
    </row>
    <row r="132" spans="1:7" x14ac:dyDescent="0.3">
      <c r="A132" s="28">
        <v>5113000</v>
      </c>
      <c r="B132" s="29" t="s">
        <v>137</v>
      </c>
      <c r="C132" s="12"/>
      <c r="D132" s="12"/>
      <c r="E132" s="12"/>
      <c r="F132" s="12"/>
      <c r="G132" s="12"/>
    </row>
    <row r="133" spans="1:7" x14ac:dyDescent="0.3">
      <c r="A133" s="30">
        <v>5113100</v>
      </c>
      <c r="B133" s="8" t="s">
        <v>138</v>
      </c>
      <c r="C133" s="12"/>
      <c r="D133" s="12"/>
      <c r="E133" s="12"/>
      <c r="F133" s="12"/>
      <c r="G133" s="12"/>
    </row>
    <row r="134" spans="1:7" x14ac:dyDescent="0.3">
      <c r="A134" s="30">
        <v>5113200</v>
      </c>
      <c r="B134" s="8" t="s">
        <v>139</v>
      </c>
      <c r="C134" s="12"/>
      <c r="D134" s="12"/>
      <c r="E134" s="12"/>
      <c r="F134" s="12"/>
      <c r="G134" s="12"/>
    </row>
    <row r="135" spans="1:7" x14ac:dyDescent="0.3">
      <c r="A135" s="30"/>
      <c r="B135" s="29" t="s">
        <v>17</v>
      </c>
      <c r="C135" s="12"/>
      <c r="D135" s="15">
        <f>SUM(D133:D134)</f>
        <v>0</v>
      </c>
      <c r="E135" s="15">
        <f>SUM(E133:E134)</f>
        <v>0</v>
      </c>
      <c r="F135" s="15">
        <f>SUM(F133:F134)</f>
        <v>0</v>
      </c>
      <c r="G135" s="12"/>
    </row>
    <row r="136" spans="1:7" x14ac:dyDescent="0.3">
      <c r="A136" s="8"/>
      <c r="B136" s="8"/>
      <c r="C136" s="12"/>
      <c r="D136" s="12"/>
      <c r="E136" s="12"/>
      <c r="F136" s="12"/>
      <c r="G136" s="12"/>
    </row>
    <row r="137" spans="1:7" x14ac:dyDescent="0.3">
      <c r="A137" s="8"/>
      <c r="B137" s="29" t="s">
        <v>140</v>
      </c>
      <c r="C137" s="15">
        <f>SUM(C14+C25+C33+C41+C48+C70+C90+C96+C107+C113+C123+C130)</f>
        <v>0</v>
      </c>
      <c r="D137" s="15">
        <f>SUM(D14+D25+D33+D41+D48+D70+D90+D96+D107+D113+D123+D130+D135)</f>
        <v>0</v>
      </c>
      <c r="E137" s="15">
        <f>SUM(E14+E25+E33+E41+E48+E70+E90+E96+E107+E113+E123+E130+E135)</f>
        <v>0</v>
      </c>
      <c r="F137" s="15">
        <f>SUM(F14+F25+F33+F41+F48+F70+F90+F96+F107+F113+F123+F130+F135)</f>
        <v>0</v>
      </c>
      <c r="G137" s="16"/>
    </row>
    <row r="138" spans="1:7" x14ac:dyDescent="0.3">
      <c r="A138" s="8"/>
      <c r="B138" s="8"/>
      <c r="C138" s="12"/>
      <c r="D138" s="12"/>
      <c r="E138" s="12"/>
      <c r="F138" s="12"/>
      <c r="G138" s="12"/>
    </row>
    <row r="139" spans="1:7" x14ac:dyDescent="0.3">
      <c r="A139" s="28">
        <v>520000</v>
      </c>
      <c r="B139" s="29" t="s">
        <v>141</v>
      </c>
      <c r="C139" s="12"/>
      <c r="D139" s="12"/>
      <c r="E139" s="12"/>
      <c r="F139" s="12"/>
      <c r="G139" s="12"/>
    </row>
    <row r="140" spans="1:7" x14ac:dyDescent="0.3">
      <c r="A140" s="28">
        <v>521000</v>
      </c>
      <c r="B140" s="29" t="s">
        <v>142</v>
      </c>
      <c r="C140" s="12"/>
      <c r="D140" s="12"/>
      <c r="E140" s="12"/>
      <c r="F140" s="12"/>
      <c r="G140" s="12"/>
    </row>
    <row r="141" spans="1:7" x14ac:dyDescent="0.3">
      <c r="A141" s="30">
        <v>521100</v>
      </c>
      <c r="B141" s="8" t="s">
        <v>143</v>
      </c>
      <c r="C141" s="12"/>
      <c r="D141" s="12"/>
      <c r="E141" s="12"/>
      <c r="F141" s="12"/>
      <c r="G141" s="12"/>
    </row>
    <row r="142" spans="1:7" x14ac:dyDescent="0.3">
      <c r="A142" s="30">
        <v>521200</v>
      </c>
      <c r="B142" s="8" t="s">
        <v>144</v>
      </c>
      <c r="C142" s="12"/>
      <c r="D142" s="12"/>
      <c r="E142" s="12"/>
      <c r="F142" s="12"/>
      <c r="G142" s="12"/>
    </row>
    <row r="143" spans="1:7" x14ac:dyDescent="0.3">
      <c r="A143" s="28"/>
      <c r="B143" s="29" t="s">
        <v>17</v>
      </c>
      <c r="C143" s="15">
        <f>SUM(C141:C142)</f>
        <v>0</v>
      </c>
      <c r="D143" s="15"/>
      <c r="E143" s="15"/>
      <c r="F143" s="12"/>
      <c r="G143" s="12"/>
    </row>
    <row r="144" spans="1:7" x14ac:dyDescent="0.3">
      <c r="A144" s="28"/>
      <c r="B144" s="29"/>
      <c r="C144" s="15"/>
      <c r="D144" s="15"/>
      <c r="E144" s="15"/>
      <c r="F144" s="12"/>
      <c r="G144" s="12"/>
    </row>
    <row r="145" spans="1:7" x14ac:dyDescent="0.3">
      <c r="A145" s="28">
        <v>522000</v>
      </c>
      <c r="B145" s="29" t="s">
        <v>145</v>
      </c>
      <c r="C145" s="12"/>
      <c r="D145" s="12"/>
      <c r="E145" s="12"/>
      <c r="F145" s="12"/>
      <c r="G145" s="12"/>
    </row>
    <row r="146" spans="1:7" x14ac:dyDescent="0.3">
      <c r="A146" s="30">
        <v>522100</v>
      </c>
      <c r="B146" s="8" t="s">
        <v>146</v>
      </c>
      <c r="C146" s="12"/>
      <c r="D146" s="12"/>
      <c r="E146" s="12"/>
      <c r="F146" s="12"/>
      <c r="G146" s="12"/>
    </row>
    <row r="147" spans="1:7" x14ac:dyDescent="0.3">
      <c r="A147" s="30">
        <v>522200</v>
      </c>
      <c r="B147" s="8" t="s">
        <v>147</v>
      </c>
      <c r="C147" s="12"/>
      <c r="D147" s="12"/>
      <c r="E147" s="12"/>
      <c r="F147" s="12"/>
      <c r="G147" s="12"/>
    </row>
    <row r="148" spans="1:7" x14ac:dyDescent="0.3">
      <c r="A148" s="30">
        <v>522300</v>
      </c>
      <c r="B148" s="8" t="s">
        <v>148</v>
      </c>
      <c r="C148" s="12"/>
      <c r="D148" s="12"/>
      <c r="E148" s="12"/>
      <c r="F148" s="12"/>
      <c r="G148" s="12"/>
    </row>
    <row r="149" spans="1:7" x14ac:dyDescent="0.3">
      <c r="A149" s="30"/>
      <c r="B149" s="29" t="s">
        <v>17</v>
      </c>
      <c r="C149" s="15">
        <f>SUM(C146:C148)</f>
        <v>0</v>
      </c>
      <c r="D149" s="15"/>
      <c r="E149" s="15"/>
      <c r="F149" s="12"/>
      <c r="G149" s="12"/>
    </row>
    <row r="150" spans="1:7" x14ac:dyDescent="0.3">
      <c r="A150" s="30"/>
      <c r="B150" s="29"/>
      <c r="C150" s="15"/>
      <c r="D150" s="15"/>
      <c r="E150" s="15"/>
      <c r="F150" s="12"/>
      <c r="G150" s="12"/>
    </row>
    <row r="151" spans="1:7" x14ac:dyDescent="0.3">
      <c r="A151" s="28">
        <v>523000</v>
      </c>
      <c r="B151" s="29" t="s">
        <v>149</v>
      </c>
      <c r="C151" s="12"/>
      <c r="D151" s="12"/>
      <c r="E151" s="12"/>
      <c r="F151" s="12"/>
      <c r="G151" s="12"/>
    </row>
    <row r="152" spans="1:7" x14ac:dyDescent="0.3">
      <c r="A152" s="30">
        <v>523100</v>
      </c>
      <c r="B152" s="8" t="s">
        <v>150</v>
      </c>
      <c r="C152" s="12"/>
      <c r="D152" s="12"/>
      <c r="E152" s="12"/>
      <c r="F152" s="12"/>
      <c r="G152" s="12"/>
    </row>
    <row r="153" spans="1:7" x14ac:dyDescent="0.3">
      <c r="A153" s="30">
        <v>523200</v>
      </c>
      <c r="B153" s="8" t="s">
        <v>151</v>
      </c>
      <c r="C153" s="12"/>
      <c r="D153" s="12"/>
      <c r="E153" s="12"/>
      <c r="F153" s="12"/>
      <c r="G153" s="14"/>
    </row>
    <row r="154" spans="1:7" x14ac:dyDescent="0.3">
      <c r="A154" s="28"/>
      <c r="B154" s="29" t="s">
        <v>17</v>
      </c>
      <c r="C154" s="15">
        <f>SUM(C152:C153)</f>
        <v>0</v>
      </c>
      <c r="D154" s="15">
        <f t="shared" ref="D154:F154" si="2">SUM(D152:D153)</f>
        <v>0</v>
      </c>
      <c r="E154" s="15"/>
      <c r="F154" s="15">
        <f t="shared" si="2"/>
        <v>0</v>
      </c>
      <c r="G154" s="16"/>
    </row>
    <row r="155" spans="1:7" x14ac:dyDescent="0.3">
      <c r="A155" s="28"/>
      <c r="B155" s="29"/>
      <c r="C155" s="15"/>
      <c r="D155" s="15"/>
      <c r="E155" s="15"/>
      <c r="F155" s="12"/>
      <c r="G155" s="12"/>
    </row>
    <row r="156" spans="1:7" x14ac:dyDescent="0.3">
      <c r="A156" s="48"/>
      <c r="B156" s="49"/>
      <c r="C156" s="25"/>
      <c r="D156" s="25"/>
      <c r="E156" s="25"/>
      <c r="F156" s="43"/>
      <c r="G156" s="43"/>
    </row>
    <row r="157" spans="1:7" x14ac:dyDescent="0.3">
      <c r="A157" s="50"/>
      <c r="B157" s="35"/>
      <c r="C157" s="27"/>
      <c r="D157" s="27"/>
      <c r="E157" s="27"/>
      <c r="F157" s="46"/>
      <c r="G157" s="46"/>
    </row>
    <row r="158" spans="1:7" x14ac:dyDescent="0.3">
      <c r="A158" s="50"/>
      <c r="B158" s="35"/>
      <c r="C158" s="27"/>
      <c r="D158" s="27"/>
      <c r="E158" s="27"/>
      <c r="F158" s="46"/>
      <c r="G158" s="46"/>
    </row>
    <row r="159" spans="1:7" x14ac:dyDescent="0.3">
      <c r="A159" s="50"/>
      <c r="B159" s="35"/>
      <c r="C159" s="27"/>
      <c r="D159" s="27"/>
      <c r="E159" s="27"/>
      <c r="F159" s="46"/>
      <c r="G159" s="46"/>
    </row>
    <row r="160" spans="1:7" x14ac:dyDescent="0.3">
      <c r="A160" s="50"/>
      <c r="B160" s="35"/>
      <c r="C160" s="27"/>
      <c r="D160" s="27"/>
      <c r="E160" s="27"/>
      <c r="F160" s="46"/>
      <c r="G160" s="46"/>
    </row>
    <row r="161" spans="1:7" x14ac:dyDescent="0.3">
      <c r="A161" s="50"/>
      <c r="B161" s="35"/>
      <c r="C161" s="27"/>
      <c r="D161" s="27"/>
      <c r="E161" s="27"/>
      <c r="F161" s="46"/>
      <c r="G161" s="46"/>
    </row>
    <row r="162" spans="1:7" x14ac:dyDescent="0.3">
      <c r="A162" s="50"/>
      <c r="B162" s="35"/>
      <c r="C162" s="27"/>
      <c r="D162" s="27"/>
      <c r="E162" s="27"/>
      <c r="F162" s="46"/>
      <c r="G162" s="46"/>
    </row>
    <row r="163" spans="1:7" x14ac:dyDescent="0.3">
      <c r="A163" s="50"/>
      <c r="B163" s="35"/>
      <c r="C163" s="27"/>
      <c r="D163" s="27"/>
      <c r="E163" s="27"/>
      <c r="F163" s="46"/>
      <c r="G163" s="46"/>
    </row>
    <row r="164" spans="1:7" x14ac:dyDescent="0.3">
      <c r="A164" s="50"/>
      <c r="B164" s="35"/>
      <c r="C164" s="27"/>
      <c r="D164" s="27"/>
      <c r="E164" s="27"/>
      <c r="F164" s="46"/>
      <c r="G164" s="46"/>
    </row>
    <row r="165" spans="1:7" x14ac:dyDescent="0.3">
      <c r="A165" s="60" t="s">
        <v>0</v>
      </c>
      <c r="B165" s="60" t="s">
        <v>1</v>
      </c>
      <c r="C165" s="62" t="s">
        <v>48</v>
      </c>
      <c r="D165" s="64" t="s">
        <v>3</v>
      </c>
      <c r="E165" s="65"/>
      <c r="F165" s="66" t="s">
        <v>4</v>
      </c>
      <c r="G165" s="59" t="s">
        <v>5</v>
      </c>
    </row>
    <row r="166" spans="1:7" x14ac:dyDescent="0.3">
      <c r="A166" s="61"/>
      <c r="B166" s="61"/>
      <c r="C166" s="63"/>
      <c r="D166" s="6" t="s">
        <v>6</v>
      </c>
      <c r="E166" s="6" t="s">
        <v>7</v>
      </c>
      <c r="F166" s="66"/>
      <c r="G166" s="59"/>
    </row>
    <row r="167" spans="1:7" x14ac:dyDescent="0.3">
      <c r="A167" s="28">
        <v>524000</v>
      </c>
      <c r="B167" s="29" t="s">
        <v>152</v>
      </c>
      <c r="C167" s="12"/>
      <c r="D167" s="12"/>
      <c r="E167" s="12"/>
      <c r="F167" s="12"/>
      <c r="G167" s="12"/>
    </row>
    <row r="168" spans="1:7" ht="24" x14ac:dyDescent="0.3">
      <c r="A168" s="30">
        <v>524100</v>
      </c>
      <c r="B168" s="51" t="s">
        <v>153</v>
      </c>
      <c r="C168" s="12"/>
      <c r="D168" s="12"/>
      <c r="E168" s="12"/>
      <c r="F168" s="12"/>
      <c r="G168" s="12"/>
    </row>
    <row r="169" spans="1:7" x14ac:dyDescent="0.3">
      <c r="A169" s="30">
        <v>524200</v>
      </c>
      <c r="B169" s="8" t="s">
        <v>154</v>
      </c>
      <c r="C169" s="12"/>
      <c r="D169" s="12"/>
      <c r="E169" s="12"/>
      <c r="F169" s="12"/>
      <c r="G169" s="12"/>
    </row>
    <row r="170" spans="1:7" x14ac:dyDescent="0.3">
      <c r="A170" s="8"/>
      <c r="B170" s="29" t="s">
        <v>17</v>
      </c>
      <c r="C170" s="15"/>
      <c r="D170" s="15"/>
      <c r="E170" s="15"/>
      <c r="F170" s="12"/>
      <c r="G170" s="12"/>
    </row>
    <row r="171" spans="1:7" x14ac:dyDescent="0.3">
      <c r="A171" s="8"/>
      <c r="B171" s="29"/>
      <c r="C171" s="15"/>
      <c r="D171" s="15"/>
      <c r="E171" s="15"/>
      <c r="F171" s="12"/>
      <c r="G171" s="12"/>
    </row>
    <row r="172" spans="1:7" x14ac:dyDescent="0.3">
      <c r="A172" s="28">
        <v>525000</v>
      </c>
      <c r="B172" s="29" t="s">
        <v>155</v>
      </c>
      <c r="C172" s="12"/>
      <c r="D172" s="12"/>
      <c r="E172" s="12"/>
      <c r="F172" s="12"/>
      <c r="G172" s="12"/>
    </row>
    <row r="173" spans="1:7" x14ac:dyDescent="0.3">
      <c r="A173" s="30">
        <v>525100</v>
      </c>
      <c r="B173" s="8" t="s">
        <v>156</v>
      </c>
      <c r="C173" s="12"/>
      <c r="D173" s="12"/>
      <c r="E173" s="12"/>
      <c r="F173" s="12"/>
      <c r="G173" s="14"/>
    </row>
    <row r="174" spans="1:7" x14ac:dyDescent="0.3">
      <c r="A174" s="30"/>
      <c r="B174" s="29" t="s">
        <v>17</v>
      </c>
      <c r="C174" s="52"/>
      <c r="D174" s="52"/>
      <c r="E174" s="52"/>
      <c r="F174" s="52"/>
      <c r="G174" s="16"/>
    </row>
    <row r="175" spans="1:7" x14ac:dyDescent="0.3">
      <c r="A175" s="30"/>
      <c r="B175" s="29"/>
      <c r="C175" s="12"/>
      <c r="D175" s="12"/>
      <c r="E175" s="12"/>
      <c r="F175" s="12"/>
      <c r="G175" s="12"/>
    </row>
    <row r="176" spans="1:7" x14ac:dyDescent="0.3">
      <c r="A176" s="28">
        <v>526000</v>
      </c>
      <c r="B176" s="29" t="s">
        <v>157</v>
      </c>
      <c r="C176" s="12"/>
      <c r="D176" s="12"/>
      <c r="E176" s="12"/>
      <c r="F176" s="12"/>
      <c r="G176" s="12"/>
    </row>
    <row r="177" spans="1:7" x14ac:dyDescent="0.3">
      <c r="A177" s="30">
        <v>526100</v>
      </c>
      <c r="B177" s="8" t="s">
        <v>158</v>
      </c>
      <c r="C177" s="12"/>
      <c r="D177" s="12"/>
      <c r="E177" s="12"/>
      <c r="F177" s="12"/>
      <c r="G177" s="14"/>
    </row>
    <row r="178" spans="1:7" x14ac:dyDescent="0.3">
      <c r="A178" s="30"/>
      <c r="B178" s="29" t="s">
        <v>17</v>
      </c>
      <c r="C178" s="15"/>
      <c r="D178" s="15"/>
      <c r="E178" s="15"/>
      <c r="F178" s="15"/>
      <c r="G178" s="16"/>
    </row>
    <row r="179" spans="1:7" x14ac:dyDescent="0.3">
      <c r="A179" s="30"/>
      <c r="B179" s="29"/>
      <c r="C179" s="12"/>
      <c r="D179" s="12"/>
      <c r="E179" s="12"/>
      <c r="F179" s="12"/>
      <c r="G179" s="12"/>
    </row>
    <row r="180" spans="1:7" x14ac:dyDescent="0.3">
      <c r="A180" s="28">
        <v>527000</v>
      </c>
      <c r="B180" s="29" t="s">
        <v>159</v>
      </c>
      <c r="C180" s="12"/>
      <c r="D180" s="12"/>
      <c r="E180" s="12"/>
      <c r="F180" s="12"/>
      <c r="G180" s="12"/>
    </row>
    <row r="181" spans="1:7" x14ac:dyDescent="0.3">
      <c r="A181" s="30">
        <v>527100</v>
      </c>
      <c r="B181" s="8" t="s">
        <v>160</v>
      </c>
      <c r="C181" s="12"/>
      <c r="D181" s="12"/>
      <c r="E181" s="12"/>
      <c r="F181" s="12"/>
      <c r="G181" s="14"/>
    </row>
    <row r="182" spans="1:7" x14ac:dyDescent="0.3">
      <c r="A182" s="28"/>
      <c r="B182" s="29" t="s">
        <v>17</v>
      </c>
      <c r="C182" s="15"/>
      <c r="D182" s="15"/>
      <c r="E182" s="15"/>
      <c r="F182" s="15"/>
      <c r="G182" s="16"/>
    </row>
    <row r="183" spans="1:7" x14ac:dyDescent="0.3">
      <c r="A183" s="8"/>
      <c r="B183" s="8"/>
      <c r="C183" s="12"/>
      <c r="D183" s="12"/>
      <c r="E183" s="12"/>
      <c r="F183" s="12"/>
      <c r="G183" s="12"/>
    </row>
    <row r="184" spans="1:7" x14ac:dyDescent="0.3">
      <c r="A184" s="29">
        <v>528000</v>
      </c>
      <c r="B184" s="29" t="s">
        <v>161</v>
      </c>
      <c r="C184" s="12"/>
      <c r="D184" s="12"/>
      <c r="E184" s="12"/>
      <c r="F184" s="12"/>
      <c r="G184" s="12"/>
    </row>
    <row r="185" spans="1:7" x14ac:dyDescent="0.3">
      <c r="A185" s="8">
        <v>528100</v>
      </c>
      <c r="B185" s="8" t="s">
        <v>162</v>
      </c>
      <c r="C185" s="12"/>
      <c r="D185" s="12"/>
      <c r="E185" s="12"/>
      <c r="F185" s="12"/>
      <c r="G185" s="14"/>
    </row>
    <row r="186" spans="1:7" x14ac:dyDescent="0.3">
      <c r="A186" s="8">
        <v>528200</v>
      </c>
      <c r="B186" s="8" t="s">
        <v>163</v>
      </c>
      <c r="C186" s="12"/>
      <c r="D186" s="12"/>
      <c r="E186" s="12"/>
      <c r="F186" s="12"/>
      <c r="G186" s="14"/>
    </row>
    <row r="187" spans="1:7" x14ac:dyDescent="0.3">
      <c r="A187" s="8">
        <v>528300</v>
      </c>
      <c r="B187" s="8" t="s">
        <v>164</v>
      </c>
      <c r="C187" s="12"/>
      <c r="D187" s="12"/>
      <c r="E187" s="12"/>
      <c r="F187" s="12"/>
      <c r="G187" s="14"/>
    </row>
    <row r="188" spans="1:7" x14ac:dyDescent="0.3">
      <c r="A188" s="8">
        <v>528400</v>
      </c>
      <c r="B188" s="8" t="s">
        <v>165</v>
      </c>
      <c r="C188" s="12"/>
      <c r="D188" s="12"/>
      <c r="E188" s="12"/>
      <c r="F188" s="12"/>
      <c r="G188" s="14"/>
    </row>
    <row r="189" spans="1:7" x14ac:dyDescent="0.3">
      <c r="A189" s="8">
        <v>528500</v>
      </c>
      <c r="B189" s="8" t="s">
        <v>166</v>
      </c>
      <c r="C189" s="12"/>
      <c r="D189" s="12"/>
      <c r="E189" s="12"/>
      <c r="F189" s="12"/>
      <c r="G189" s="14"/>
    </row>
    <row r="190" spans="1:7" x14ac:dyDescent="0.3">
      <c r="A190" s="8">
        <v>528600</v>
      </c>
      <c r="B190" s="8" t="s">
        <v>167</v>
      </c>
      <c r="C190" s="12"/>
      <c r="D190" s="12"/>
      <c r="E190" s="12"/>
      <c r="F190" s="12"/>
      <c r="G190" s="14"/>
    </row>
    <row r="191" spans="1:7" x14ac:dyDescent="0.3">
      <c r="A191" s="8">
        <v>528700</v>
      </c>
      <c r="B191" s="8" t="s">
        <v>168</v>
      </c>
      <c r="C191" s="12"/>
      <c r="D191" s="12"/>
      <c r="E191" s="12"/>
      <c r="F191" s="12"/>
      <c r="G191" s="14"/>
    </row>
    <row r="192" spans="1:7" x14ac:dyDescent="0.3">
      <c r="A192" s="8"/>
      <c r="B192" s="29" t="s">
        <v>17</v>
      </c>
      <c r="C192" s="15"/>
      <c r="D192" s="15"/>
      <c r="E192" s="15"/>
      <c r="F192" s="15"/>
      <c r="G192" s="16"/>
    </row>
    <row r="193" spans="1:7" x14ac:dyDescent="0.3">
      <c r="A193" s="30"/>
      <c r="B193" s="29"/>
      <c r="C193" s="15"/>
      <c r="D193" s="15"/>
      <c r="E193" s="15"/>
      <c r="F193" s="12"/>
      <c r="G193" s="12"/>
    </row>
    <row r="194" spans="1:7" x14ac:dyDescent="0.3">
      <c r="A194" s="28">
        <v>529000</v>
      </c>
      <c r="B194" s="29" t="s">
        <v>169</v>
      </c>
      <c r="C194" s="15"/>
      <c r="D194" s="15"/>
      <c r="E194" s="15"/>
      <c r="F194" s="12"/>
      <c r="G194" s="12"/>
    </row>
    <row r="195" spans="1:7" x14ac:dyDescent="0.3">
      <c r="A195" s="30">
        <v>529100</v>
      </c>
      <c r="B195" s="8" t="s">
        <v>170</v>
      </c>
      <c r="C195" s="12"/>
      <c r="D195" s="12"/>
      <c r="E195" s="12"/>
      <c r="F195" s="12"/>
      <c r="G195" s="14"/>
    </row>
    <row r="196" spans="1:7" x14ac:dyDescent="0.3">
      <c r="A196" s="30">
        <v>529200</v>
      </c>
      <c r="B196" s="8" t="s">
        <v>171</v>
      </c>
      <c r="C196" s="12"/>
      <c r="D196" s="12"/>
      <c r="E196" s="12"/>
      <c r="F196" s="12"/>
      <c r="G196" s="14"/>
    </row>
    <row r="197" spans="1:7" x14ac:dyDescent="0.3">
      <c r="A197" s="30">
        <v>529300</v>
      </c>
      <c r="B197" s="8" t="s">
        <v>172</v>
      </c>
      <c r="C197" s="12"/>
      <c r="D197" s="12"/>
      <c r="E197" s="12"/>
      <c r="F197" s="12"/>
      <c r="G197" s="14"/>
    </row>
    <row r="198" spans="1:7" x14ac:dyDescent="0.3">
      <c r="A198" s="30">
        <v>529400</v>
      </c>
      <c r="B198" s="8" t="s">
        <v>173</v>
      </c>
      <c r="C198" s="12"/>
      <c r="D198" s="12"/>
      <c r="E198" s="12"/>
      <c r="F198" s="12"/>
      <c r="G198" s="14"/>
    </row>
    <row r="199" spans="1:7" x14ac:dyDescent="0.3">
      <c r="A199" s="30">
        <v>529500</v>
      </c>
      <c r="B199" s="8" t="s">
        <v>174</v>
      </c>
      <c r="C199" s="12"/>
      <c r="D199" s="12"/>
      <c r="E199" s="12"/>
      <c r="F199" s="12"/>
      <c r="G199" s="14"/>
    </row>
    <row r="200" spans="1:7" x14ac:dyDescent="0.3">
      <c r="A200" s="30">
        <v>529600</v>
      </c>
      <c r="B200" s="8" t="s">
        <v>175</v>
      </c>
      <c r="C200" s="12"/>
      <c r="D200" s="12"/>
      <c r="E200" s="12"/>
      <c r="F200" s="12"/>
      <c r="G200" s="14"/>
    </row>
    <row r="201" spans="1:7" x14ac:dyDescent="0.3">
      <c r="A201" s="30">
        <v>529700</v>
      </c>
      <c r="B201" s="8" t="s">
        <v>176</v>
      </c>
      <c r="C201" s="12"/>
      <c r="D201" s="12"/>
      <c r="E201" s="12"/>
      <c r="F201" s="12"/>
      <c r="G201" s="14"/>
    </row>
    <row r="202" spans="1:7" x14ac:dyDescent="0.3">
      <c r="A202" s="30">
        <v>529800</v>
      </c>
      <c r="B202" s="8" t="s">
        <v>177</v>
      </c>
      <c r="C202" s="12"/>
      <c r="D202" s="12"/>
      <c r="E202" s="12"/>
      <c r="F202" s="12"/>
      <c r="G202" s="14"/>
    </row>
    <row r="203" spans="1:7" x14ac:dyDescent="0.3">
      <c r="A203" s="30"/>
      <c r="B203" s="29" t="s">
        <v>17</v>
      </c>
      <c r="C203" s="15"/>
      <c r="D203" s="15"/>
      <c r="E203" s="15"/>
      <c r="F203" s="15"/>
      <c r="G203" s="16"/>
    </row>
    <row r="204" spans="1:7" x14ac:dyDescent="0.3">
      <c r="A204" s="30"/>
      <c r="B204" s="8"/>
      <c r="C204" s="15"/>
      <c r="D204" s="15"/>
      <c r="E204" s="15"/>
      <c r="F204" s="12"/>
      <c r="G204" s="12"/>
    </row>
    <row r="205" spans="1:7" x14ac:dyDescent="0.3">
      <c r="A205" s="28">
        <v>5210000</v>
      </c>
      <c r="B205" s="29" t="s">
        <v>178</v>
      </c>
      <c r="C205" s="15"/>
      <c r="D205" s="15"/>
      <c r="E205" s="15"/>
      <c r="F205" s="12"/>
      <c r="G205" s="12"/>
    </row>
    <row r="206" spans="1:7" x14ac:dyDescent="0.3">
      <c r="A206" s="30">
        <v>5210100</v>
      </c>
      <c r="B206" s="8" t="s">
        <v>179</v>
      </c>
      <c r="C206" s="12"/>
      <c r="D206" s="12"/>
      <c r="E206" s="12"/>
      <c r="F206" s="12"/>
      <c r="G206" s="14"/>
    </row>
    <row r="207" spans="1:7" x14ac:dyDescent="0.3">
      <c r="A207" s="30">
        <v>5210200</v>
      </c>
      <c r="B207" s="8" t="s">
        <v>180</v>
      </c>
      <c r="C207" s="12"/>
      <c r="D207" s="12"/>
      <c r="E207" s="12"/>
      <c r="F207" s="12"/>
      <c r="G207" s="12"/>
    </row>
    <row r="208" spans="1:7" x14ac:dyDescent="0.3">
      <c r="A208" s="30">
        <v>5210300</v>
      </c>
      <c r="B208" s="8" t="s">
        <v>181</v>
      </c>
      <c r="C208" s="12"/>
      <c r="D208" s="12"/>
      <c r="E208" s="12"/>
      <c r="F208" s="12"/>
      <c r="G208" s="12"/>
    </row>
    <row r="209" spans="1:7" x14ac:dyDescent="0.3">
      <c r="A209" s="30"/>
      <c r="B209" s="29" t="s">
        <v>17</v>
      </c>
      <c r="C209" s="15"/>
      <c r="D209" s="15"/>
      <c r="E209" s="15"/>
      <c r="F209" s="15"/>
      <c r="G209" s="16"/>
    </row>
    <row r="210" spans="1:7" x14ac:dyDescent="0.3">
      <c r="A210" s="30"/>
      <c r="B210" s="8"/>
      <c r="C210" s="12"/>
      <c r="D210" s="12"/>
      <c r="E210" s="12"/>
      <c r="F210" s="12"/>
      <c r="G210" s="12"/>
    </row>
    <row r="211" spans="1:7" x14ac:dyDescent="0.3">
      <c r="A211" s="28">
        <v>5211000</v>
      </c>
      <c r="B211" s="29" t="s">
        <v>13</v>
      </c>
      <c r="C211" s="12"/>
      <c r="D211" s="12"/>
      <c r="E211" s="12"/>
      <c r="F211" s="12"/>
      <c r="G211" s="12"/>
    </row>
    <row r="212" spans="1:7" x14ac:dyDescent="0.3">
      <c r="A212" s="30">
        <v>5211100</v>
      </c>
      <c r="B212" s="8" t="s">
        <v>182</v>
      </c>
      <c r="C212" s="12"/>
      <c r="D212" s="12"/>
      <c r="E212" s="12"/>
      <c r="F212" s="12"/>
      <c r="G212" s="14"/>
    </row>
    <row r="213" spans="1:7" x14ac:dyDescent="0.3">
      <c r="A213" s="30"/>
      <c r="B213" s="29" t="s">
        <v>17</v>
      </c>
      <c r="C213" s="15"/>
      <c r="D213" s="15"/>
      <c r="E213" s="15"/>
      <c r="F213" s="15"/>
      <c r="G213" s="16"/>
    </row>
    <row r="214" spans="1:7" x14ac:dyDescent="0.3">
      <c r="A214" s="30"/>
      <c r="B214" s="8"/>
      <c r="C214" s="12"/>
      <c r="D214" s="12"/>
      <c r="E214" s="12"/>
      <c r="F214" s="12"/>
      <c r="G214" s="12"/>
    </row>
    <row r="215" spans="1:7" x14ac:dyDescent="0.3">
      <c r="A215" s="28">
        <v>5212000</v>
      </c>
      <c r="B215" s="29" t="s">
        <v>183</v>
      </c>
      <c r="C215" s="12"/>
      <c r="D215" s="12"/>
      <c r="E215" s="12"/>
      <c r="F215" s="12"/>
      <c r="G215" s="12"/>
    </row>
    <row r="216" spans="1:7" x14ac:dyDescent="0.3">
      <c r="A216" s="30">
        <v>5212100</v>
      </c>
      <c r="B216" s="8" t="s">
        <v>184</v>
      </c>
      <c r="C216" s="12"/>
      <c r="D216" s="12"/>
      <c r="E216" s="12"/>
      <c r="F216" s="12"/>
      <c r="G216" s="14"/>
    </row>
    <row r="217" spans="1:7" x14ac:dyDescent="0.3">
      <c r="A217" s="30"/>
      <c r="B217" s="29" t="s">
        <v>17</v>
      </c>
      <c r="C217" s="15"/>
      <c r="D217" s="15"/>
      <c r="E217" s="15"/>
      <c r="F217" s="15"/>
      <c r="G217" s="16"/>
    </row>
    <row r="218" spans="1:7" x14ac:dyDescent="0.3">
      <c r="A218" s="30"/>
      <c r="B218" s="8"/>
      <c r="C218" s="12"/>
      <c r="D218" s="12"/>
      <c r="E218" s="12"/>
      <c r="F218" s="12"/>
      <c r="G218" s="12"/>
    </row>
    <row r="219" spans="1:7" x14ac:dyDescent="0.3">
      <c r="A219" s="28">
        <v>5213000</v>
      </c>
      <c r="B219" s="29" t="s">
        <v>9</v>
      </c>
      <c r="C219" s="12"/>
      <c r="D219" s="12"/>
      <c r="E219" s="12"/>
      <c r="F219" s="12"/>
      <c r="G219" s="12"/>
    </row>
    <row r="220" spans="1:7" x14ac:dyDescent="0.3">
      <c r="A220" s="30">
        <v>5213100</v>
      </c>
      <c r="B220" s="8" t="s">
        <v>185</v>
      </c>
      <c r="C220" s="12"/>
      <c r="D220" s="12"/>
      <c r="E220" s="12"/>
      <c r="F220" s="12"/>
      <c r="G220" s="12"/>
    </row>
    <row r="221" spans="1:7" x14ac:dyDescent="0.3">
      <c r="A221" s="30">
        <v>5213200</v>
      </c>
      <c r="B221" s="8" t="s">
        <v>186</v>
      </c>
      <c r="C221" s="12"/>
      <c r="D221" s="12"/>
      <c r="E221" s="12"/>
      <c r="F221" s="12"/>
      <c r="G221" s="12"/>
    </row>
    <row r="222" spans="1:7" x14ac:dyDescent="0.3">
      <c r="A222" s="30">
        <v>5213300</v>
      </c>
      <c r="B222" s="8" t="s">
        <v>187</v>
      </c>
      <c r="C222" s="12"/>
      <c r="D222" s="12"/>
      <c r="E222" s="12"/>
      <c r="F222" s="12"/>
      <c r="G222" s="12"/>
    </row>
    <row r="223" spans="1:7" x14ac:dyDescent="0.3">
      <c r="A223" s="30">
        <v>5213400</v>
      </c>
      <c r="B223" s="8" t="s">
        <v>188</v>
      </c>
      <c r="C223" s="12"/>
      <c r="D223" s="12"/>
      <c r="E223" s="12"/>
      <c r="F223" s="12"/>
      <c r="G223" s="12"/>
    </row>
    <row r="224" spans="1:7" x14ac:dyDescent="0.3">
      <c r="A224" s="30">
        <v>5213500</v>
      </c>
      <c r="B224" s="8" t="s">
        <v>189</v>
      </c>
      <c r="C224" s="12"/>
      <c r="D224" s="12"/>
      <c r="E224" s="12"/>
      <c r="F224" s="12"/>
      <c r="G224" s="12"/>
    </row>
    <row r="225" spans="1:9" x14ac:dyDescent="0.3">
      <c r="A225" s="30"/>
      <c r="B225" s="29" t="s">
        <v>17</v>
      </c>
      <c r="C225" s="15"/>
      <c r="D225" s="15"/>
      <c r="E225" s="15"/>
      <c r="F225" s="12"/>
      <c r="G225" s="12"/>
    </row>
    <row r="226" spans="1:9" x14ac:dyDescent="0.3">
      <c r="A226" s="30"/>
      <c r="B226" s="29"/>
      <c r="C226" s="15"/>
      <c r="D226" s="15"/>
      <c r="E226" s="15"/>
      <c r="F226" s="12"/>
      <c r="G226" s="12"/>
    </row>
    <row r="227" spans="1:9" x14ac:dyDescent="0.3">
      <c r="A227" s="28">
        <v>5214000</v>
      </c>
      <c r="B227" s="29" t="s">
        <v>190</v>
      </c>
      <c r="C227" s="12"/>
      <c r="D227" s="12"/>
      <c r="E227" s="12"/>
      <c r="F227" s="12"/>
      <c r="G227" s="12"/>
    </row>
    <row r="228" spans="1:9" x14ac:dyDescent="0.3">
      <c r="A228" s="30">
        <v>5214100</v>
      </c>
      <c r="B228" s="8" t="s">
        <v>191</v>
      </c>
      <c r="C228" s="12"/>
      <c r="D228" s="12"/>
      <c r="E228" s="12"/>
      <c r="F228" s="12"/>
      <c r="G228" s="12"/>
    </row>
    <row r="229" spans="1:9" x14ac:dyDescent="0.3">
      <c r="A229" s="30">
        <v>5214200</v>
      </c>
      <c r="B229" s="8" t="s">
        <v>186</v>
      </c>
      <c r="C229" s="12"/>
      <c r="D229" s="12"/>
      <c r="E229" s="12"/>
      <c r="F229" s="12"/>
      <c r="G229" s="12"/>
    </row>
    <row r="230" spans="1:9" x14ac:dyDescent="0.3">
      <c r="A230" s="30"/>
      <c r="B230" s="29" t="s">
        <v>17</v>
      </c>
      <c r="C230" s="15"/>
      <c r="D230" s="15"/>
      <c r="E230" s="15"/>
      <c r="F230" s="12"/>
      <c r="G230" s="12"/>
    </row>
    <row r="231" spans="1:9" x14ac:dyDescent="0.3">
      <c r="A231" s="8"/>
      <c r="B231" s="8"/>
      <c r="C231" s="12"/>
      <c r="D231" s="12"/>
      <c r="E231" s="12"/>
      <c r="F231" s="12"/>
      <c r="G231" s="12"/>
    </row>
    <row r="232" spans="1:9" x14ac:dyDescent="0.3">
      <c r="A232" s="28">
        <v>5215000</v>
      </c>
      <c r="B232" s="29" t="s">
        <v>192</v>
      </c>
      <c r="C232" s="12"/>
      <c r="D232" s="12"/>
      <c r="E232" s="12"/>
      <c r="F232" s="12"/>
      <c r="G232" s="12"/>
    </row>
    <row r="233" spans="1:9" x14ac:dyDescent="0.3">
      <c r="A233" s="30">
        <v>5215100</v>
      </c>
      <c r="B233" s="8" t="s">
        <v>193</v>
      </c>
      <c r="C233" s="12"/>
      <c r="D233" s="12"/>
      <c r="E233" s="12"/>
      <c r="F233" s="12"/>
      <c r="G233" s="12"/>
    </row>
    <row r="234" spans="1:9" x14ac:dyDescent="0.3">
      <c r="A234" s="30">
        <v>5215200</v>
      </c>
      <c r="B234" s="8" t="s">
        <v>194</v>
      </c>
      <c r="C234" s="12"/>
      <c r="D234" s="12"/>
      <c r="E234" s="12"/>
      <c r="F234" s="12"/>
      <c r="G234" s="12"/>
    </row>
    <row r="235" spans="1:9" x14ac:dyDescent="0.3">
      <c r="A235" s="30">
        <v>5215300</v>
      </c>
      <c r="B235" s="8" t="s">
        <v>195</v>
      </c>
      <c r="C235" s="12"/>
      <c r="D235" s="12"/>
      <c r="E235" s="12"/>
      <c r="F235" s="12"/>
      <c r="G235" s="12"/>
    </row>
    <row r="236" spans="1:9" x14ac:dyDescent="0.3">
      <c r="A236" s="8"/>
      <c r="B236" s="29" t="s">
        <v>17</v>
      </c>
      <c r="C236" s="15"/>
      <c r="D236" s="15"/>
      <c r="E236" s="15"/>
      <c r="F236" s="15"/>
      <c r="G236" s="16"/>
    </row>
    <row r="237" spans="1:9" x14ac:dyDescent="0.3">
      <c r="A237" s="8"/>
      <c r="B237" s="29"/>
      <c r="C237" s="15"/>
      <c r="D237" s="15"/>
      <c r="E237" s="15"/>
      <c r="F237" s="12"/>
      <c r="G237" s="12"/>
    </row>
    <row r="238" spans="1:9" x14ac:dyDescent="0.3">
      <c r="A238" s="8"/>
      <c r="B238" s="29" t="s">
        <v>196</v>
      </c>
      <c r="C238" s="15"/>
      <c r="D238" s="15"/>
      <c r="E238" s="15"/>
      <c r="F238" s="15"/>
      <c r="G238" s="16"/>
    </row>
    <row r="239" spans="1:9" x14ac:dyDescent="0.3">
      <c r="A239" s="8"/>
      <c r="B239" s="29"/>
      <c r="C239" s="15"/>
      <c r="D239" s="15"/>
      <c r="E239" s="15"/>
      <c r="F239" s="15"/>
      <c r="G239" s="16"/>
      <c r="I239" s="34"/>
    </row>
    <row r="240" spans="1:9" x14ac:dyDescent="0.3">
      <c r="A240" s="8"/>
      <c r="B240" s="29" t="s">
        <v>197</v>
      </c>
      <c r="C240" s="52"/>
      <c r="D240" s="52"/>
      <c r="E240" s="52"/>
      <c r="F240" s="52"/>
      <c r="G240" s="16"/>
    </row>
    <row r="241" spans="1:9" x14ac:dyDescent="0.3">
      <c r="A241" s="8"/>
      <c r="B241" s="29" t="s">
        <v>198</v>
      </c>
      <c r="C241" s="52"/>
      <c r="D241" s="15"/>
      <c r="E241" s="15"/>
      <c r="F241" s="15"/>
      <c r="G241" s="16"/>
      <c r="I241" s="34"/>
    </row>
    <row r="242" spans="1:9" x14ac:dyDescent="0.3">
      <c r="A242" s="8"/>
      <c r="B242" s="29"/>
      <c r="C242" s="15"/>
      <c r="D242" s="12"/>
      <c r="E242" s="12"/>
      <c r="F242" s="12"/>
      <c r="G242" s="12"/>
    </row>
    <row r="243" spans="1:9" x14ac:dyDescent="0.3">
      <c r="A243" s="8"/>
      <c r="B243" s="29" t="s">
        <v>199</v>
      </c>
      <c r="C243" s="52"/>
      <c r="D243" s="15"/>
      <c r="E243" s="15"/>
      <c r="F243" s="15"/>
      <c r="G243" s="12"/>
    </row>
    <row r="245" spans="1:9" x14ac:dyDescent="0.3">
      <c r="E245" s="33"/>
    </row>
    <row r="246" spans="1:9" x14ac:dyDescent="0.3">
      <c r="E246" s="34"/>
    </row>
  </sheetData>
  <mergeCells count="18">
    <mergeCell ref="A165:A166"/>
    <mergeCell ref="B165:B166"/>
    <mergeCell ref="C165:C166"/>
    <mergeCell ref="D165:E165"/>
    <mergeCell ref="F165:F166"/>
    <mergeCell ref="G165:G166"/>
    <mergeCell ref="G83:G84"/>
    <mergeCell ref="A2:A3"/>
    <mergeCell ref="B2:B3"/>
    <mergeCell ref="C2:C3"/>
    <mergeCell ref="D2:E2"/>
    <mergeCell ref="F2:F3"/>
    <mergeCell ref="G2:G3"/>
    <mergeCell ref="A83:A84"/>
    <mergeCell ref="B83:B84"/>
    <mergeCell ref="C83:C84"/>
    <mergeCell ref="D83:E83"/>
    <mergeCell ref="F83:F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Penerimaan 2024</vt:lpstr>
      <vt:lpstr>Pengeluaran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Yuli Yulianti</cp:lastModifiedBy>
  <dcterms:created xsi:type="dcterms:W3CDTF">2026-04-08T04:30:57Z</dcterms:created>
  <dcterms:modified xsi:type="dcterms:W3CDTF">2026-04-08T09:15:01Z</dcterms:modified>
</cp:coreProperties>
</file>